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C:\Users\pl430vp\Downloads\"/>
    </mc:Choice>
  </mc:AlternateContent>
  <xr:revisionPtr revIDLastSave="0" documentId="8_{696DB5E6-2B13-4C50-BF49-5F4F0129D7BD}" xr6:coauthVersionLast="47" xr6:coauthVersionMax="47" xr10:uidLastSave="{00000000-0000-0000-0000-000000000000}"/>
  <bookViews>
    <workbookView xWindow="-120" yWindow="-120" windowWidth="29040" windowHeight="15840" xr2:uid="{00000000-000D-0000-FFFF-FFFF00000000}"/>
  </bookViews>
  <sheets>
    <sheet name="Engineer's Cost Estimate" sheetId="3" r:id="rId1"/>
  </sheets>
  <definedNames>
    <definedName name="_xlnm.Print_Area" localSheetId="0">'Engineer''s Cost Estimate'!$B$2:$O$94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2" i="3" l="1"/>
  <c r="H59" i="3"/>
  <c r="L59" i="3" l="1"/>
  <c r="H58" i="3"/>
  <c r="H57" i="3"/>
  <c r="H56" i="3"/>
  <c r="H55" i="3"/>
  <c r="M51" i="3"/>
  <c r="L51" i="3"/>
  <c r="H51" i="3"/>
  <c r="M50" i="3"/>
  <c r="L50" i="3"/>
  <c r="H50" i="3"/>
  <c r="M49" i="3"/>
  <c r="L49" i="3"/>
  <c r="H49" i="3"/>
  <c r="M48" i="3"/>
  <c r="L48" i="3"/>
  <c r="H48" i="3"/>
  <c r="M47" i="3"/>
  <c r="L47" i="3"/>
  <c r="H47" i="3"/>
  <c r="M46" i="3"/>
  <c r="L46" i="3"/>
  <c r="H46" i="3"/>
  <c r="M45" i="3"/>
  <c r="L45" i="3"/>
  <c r="H45" i="3"/>
  <c r="M44" i="3"/>
  <c r="L44" i="3"/>
  <c r="H44" i="3"/>
  <c r="M43" i="3"/>
  <c r="L43" i="3"/>
  <c r="H43" i="3"/>
  <c r="N43" i="3" s="1"/>
  <c r="M42" i="3"/>
  <c r="L42" i="3"/>
  <c r="H42" i="3"/>
  <c r="M41" i="3"/>
  <c r="L41" i="3"/>
  <c r="H41" i="3"/>
  <c r="M40" i="3"/>
  <c r="L40" i="3"/>
  <c r="H40" i="3"/>
  <c r="M39" i="3"/>
  <c r="L39" i="3"/>
  <c r="H39" i="3"/>
  <c r="M38" i="3"/>
  <c r="L38" i="3"/>
  <c r="H38" i="3"/>
  <c r="M37" i="3"/>
  <c r="L37" i="3"/>
  <c r="H37" i="3"/>
  <c r="M36" i="3"/>
  <c r="L36" i="3"/>
  <c r="H36" i="3"/>
  <c r="M35" i="3"/>
  <c r="L35" i="3"/>
  <c r="H35" i="3"/>
  <c r="M34" i="3"/>
  <c r="L34" i="3"/>
  <c r="H34" i="3"/>
  <c r="M33" i="3"/>
  <c r="L33" i="3"/>
  <c r="H33" i="3"/>
  <c r="M32" i="3"/>
  <c r="L32" i="3"/>
  <c r="H32" i="3"/>
  <c r="M31" i="3"/>
  <c r="L31" i="3"/>
  <c r="H31" i="3"/>
  <c r="M30" i="3"/>
  <c r="L30" i="3"/>
  <c r="H30" i="3"/>
  <c r="M29" i="3"/>
  <c r="L29" i="3"/>
  <c r="H29" i="3"/>
  <c r="M28" i="3"/>
  <c r="L28" i="3"/>
  <c r="H28" i="3"/>
  <c r="M27" i="3"/>
  <c r="L27" i="3"/>
  <c r="H27" i="3"/>
  <c r="M26" i="3"/>
  <c r="L26" i="3"/>
  <c r="H26" i="3"/>
  <c r="M25" i="3"/>
  <c r="L25" i="3"/>
  <c r="H25" i="3"/>
  <c r="M24" i="3"/>
  <c r="L24" i="3"/>
  <c r="H24" i="3"/>
  <c r="M23" i="3"/>
  <c r="L23" i="3"/>
  <c r="H23" i="3"/>
  <c r="M22" i="3"/>
  <c r="L22" i="3"/>
  <c r="H22" i="3"/>
  <c r="M21" i="3"/>
  <c r="L21" i="3"/>
  <c r="H21" i="3"/>
  <c r="M20" i="3"/>
  <c r="L20" i="3"/>
  <c r="H20" i="3"/>
  <c r="M19" i="3"/>
  <c r="L19" i="3"/>
  <c r="H19" i="3"/>
  <c r="M18" i="3"/>
  <c r="L18" i="3"/>
  <c r="H18" i="3"/>
  <c r="M17" i="3"/>
  <c r="L17" i="3"/>
  <c r="H17" i="3"/>
  <c r="M16" i="3"/>
  <c r="L16" i="3"/>
  <c r="H16" i="3"/>
  <c r="N15" i="3"/>
  <c r="M15" i="3"/>
  <c r="M14" i="3"/>
  <c r="L14" i="3"/>
  <c r="H14" i="3"/>
  <c r="M13" i="3"/>
  <c r="L13" i="3"/>
  <c r="H13" i="3"/>
  <c r="M12" i="3"/>
  <c r="L12" i="3"/>
  <c r="H12" i="3"/>
  <c r="M11" i="3"/>
  <c r="L11" i="3"/>
  <c r="H11" i="3"/>
  <c r="M10" i="3"/>
  <c r="L10" i="3"/>
  <c r="H10" i="3"/>
  <c r="M9" i="3"/>
  <c r="L9" i="3"/>
  <c r="H9" i="3"/>
  <c r="N18" i="3" l="1"/>
  <c r="N26" i="3"/>
  <c r="N42" i="3"/>
  <c r="N50" i="3"/>
  <c r="N41" i="3"/>
  <c r="N49" i="3"/>
  <c r="N46" i="3"/>
  <c r="N9" i="3"/>
  <c r="N20" i="3"/>
  <c r="N28" i="3"/>
  <c r="N36" i="3"/>
  <c r="N39" i="3"/>
  <c r="N10" i="3"/>
  <c r="N21" i="3"/>
  <c r="N29" i="3"/>
  <c r="N37" i="3"/>
  <c r="N51" i="3"/>
  <c r="N12" i="3"/>
  <c r="N23" i="3"/>
  <c r="N31" i="3"/>
  <c r="N34" i="3"/>
  <c r="N47" i="3"/>
  <c r="N45" i="3"/>
  <c r="N19" i="3"/>
  <c r="N27" i="3"/>
  <c r="N35" i="3"/>
  <c r="N48" i="3"/>
  <c r="N11" i="3"/>
  <c r="N22" i="3"/>
  <c r="N30" i="3"/>
  <c r="N40" i="3"/>
  <c r="N14" i="3"/>
  <c r="N17" i="3"/>
  <c r="N25" i="3"/>
  <c r="N33" i="3"/>
  <c r="N38" i="3"/>
  <c r="L53" i="3"/>
  <c r="L62" i="3" s="1"/>
  <c r="N13" i="3"/>
  <c r="N16" i="3"/>
  <c r="N24" i="3"/>
  <c r="N32" i="3"/>
  <c r="N44" i="3"/>
  <c r="H53" i="3"/>
  <c r="N53" i="3" l="1"/>
  <c r="L61" i="3" s="1"/>
  <c r="L60" i="3" l="1"/>
  <c r="L64" i="3" s="1"/>
  <c r="H63" i="3"/>
  <c r="H64" i="3" l="1"/>
  <c r="N64" i="3" l="1"/>
</calcChain>
</file>

<file path=xl/sharedStrings.xml><?xml version="1.0" encoding="utf-8"?>
<sst xmlns="http://schemas.openxmlformats.org/spreadsheetml/2006/main" count="84" uniqueCount="59">
  <si>
    <t>ENGINEERS COST ESTIMATE</t>
  </si>
  <si>
    <t>FHWA non-participating (Local funds)</t>
  </si>
  <si>
    <t>Pay Item Number*</t>
  </si>
  <si>
    <t>Pay Item Description*</t>
  </si>
  <si>
    <t>Quantity</t>
  </si>
  <si>
    <t>Unit</t>
  </si>
  <si>
    <t>Engineer's Unit Cost</t>
  </si>
  <si>
    <t>Engineer's Subtotal Cost</t>
  </si>
  <si>
    <t>Total Quantity</t>
  </si>
  <si>
    <t>Total Engineer's Cost</t>
  </si>
  <si>
    <t>LS</t>
  </si>
  <si>
    <t>FDOT In-House Support must be included as an FHWA Participating Item</t>
  </si>
  <si>
    <t>Subtotal</t>
  </si>
  <si>
    <t>Total Construction Cost Estimate</t>
  </si>
  <si>
    <r>
      <t xml:space="preserve">*Projects on the State Highway System and Critical Projects </t>
    </r>
    <r>
      <rPr>
        <b/>
        <u/>
        <sz val="11"/>
        <color indexed="8"/>
        <rFont val="Calibri"/>
        <family val="2"/>
      </rPr>
      <t>SHALL</t>
    </r>
    <r>
      <rPr>
        <sz val="11"/>
        <color theme="1"/>
        <rFont val="Calibri"/>
        <family val="2"/>
        <scheme val="minor"/>
      </rPr>
      <t xml:space="preserve"> utilize FDOT pay items numbers and descriptions.</t>
    </r>
  </si>
  <si>
    <t>Non-participating items:</t>
  </si>
  <si>
    <t>Subtotal FHWA Non-Participating</t>
  </si>
  <si>
    <t>TRANSIT RELATED PROJECTS (10% FTA ADMINISTRATIVE FEE)</t>
  </si>
  <si>
    <t>Prepared by:</t>
  </si>
  <si>
    <t>________________________________</t>
  </si>
  <si>
    <t>______________________________________________</t>
  </si>
  <si>
    <t>__________________</t>
  </si>
  <si>
    <t>Name:</t>
  </si>
  <si>
    <t>Signature:</t>
  </si>
  <si>
    <t>Date:</t>
  </si>
  <si>
    <t>Reviewed by:</t>
  </si>
  <si>
    <t>Approved by (Agency Responsible Charge):</t>
  </si>
  <si>
    <t xml:space="preserve">PE Number:  </t>
  </si>
  <si>
    <t>FHWA Participating</t>
  </si>
  <si>
    <t>Contingency is not a FHWA Participating Item</t>
  </si>
  <si>
    <t>Administrative Fee is not a FHWA Participating Item</t>
  </si>
  <si>
    <t xml:space="preserve">   ADDITONAL FDOT IN-HOUSE DESIGN SUPPORT FOR CRITICAL PROJECTS</t>
  </si>
  <si>
    <t xml:space="preserve">   ADDITONAL FDOT IN-HOUSE CONSTRUCTION SUPPORT FOR CRITICAL PROJECTS</t>
  </si>
  <si>
    <t>Subtotal FHWA Participating</t>
  </si>
  <si>
    <t>Other elements may be non-participating;  the ones listed above are the commonly used pay items that are non-participating.</t>
  </si>
  <si>
    <t xml:space="preserve"> - Mowing &amp; Litter removal</t>
  </si>
  <si>
    <t xml:space="preserve"> - Utility work -- this includes, but is not limited to:  valve adjustments, utility relocations, FPL power pole relocations, AT&amp;T directional bore, etc…</t>
  </si>
  <si>
    <t xml:space="preserve"> - Contingency</t>
  </si>
  <si>
    <t xml:space="preserve"> - Engineering work; Optional services; Survey; Video inspection; MOT plans preparation; As-builts/record drawings</t>
  </si>
  <si>
    <r>
      <t xml:space="preserve">FDOT IN-HOUSE DESIGN SUPPORT  (Phase 31) </t>
    </r>
    <r>
      <rPr>
        <b/>
        <sz val="11"/>
        <color indexed="8"/>
        <rFont val="Calibri"/>
        <family val="2"/>
      </rPr>
      <t>(REQUIRED)</t>
    </r>
  </si>
  <si>
    <r>
      <t xml:space="preserve">FDOT IN-HOUSE CONSTRUCTION SUPPORT  (Phase 61) </t>
    </r>
    <r>
      <rPr>
        <b/>
        <sz val="11"/>
        <color indexed="8"/>
        <rFont val="Calibri"/>
        <family val="2"/>
      </rPr>
      <t>(REQUIRED)</t>
    </r>
  </si>
  <si>
    <t>(Use for Off-System Projects - Administered through LAP)</t>
  </si>
  <si>
    <t xml:space="preserve">If you have any questions regarding an eligible or non-participating item, please contact District Four Local Program Unit.  </t>
  </si>
  <si>
    <r>
      <t xml:space="preserve">CONTINGENCY (Phase 58)  </t>
    </r>
    <r>
      <rPr>
        <b/>
        <sz val="11"/>
        <color indexed="8"/>
        <rFont val="Calibri"/>
        <family val="2"/>
      </rPr>
      <t>(REQUIRED)</t>
    </r>
  </si>
  <si>
    <t>Project Description:  INSERT PROJECT TITLE</t>
  </si>
  <si>
    <r>
      <t>FDOT OVERSIGHT CEI (3% OF TOTAL CONSTRUCTION COST ESTIMATE) (Phase 62)</t>
    </r>
    <r>
      <rPr>
        <b/>
        <sz val="11"/>
        <color indexed="8"/>
        <rFont val="Calibri"/>
        <family val="2"/>
      </rPr>
      <t xml:space="preserve"> (REQUIRED)</t>
    </r>
  </si>
  <si>
    <t>Funds for Construction (Phase 58)</t>
  </si>
  <si>
    <t>Local Funds for Construction  (Phase 58)</t>
  </si>
  <si>
    <t xml:space="preserve">**Estimated cost for preparation of the Construction Plans, Specs, and estimate package. </t>
  </si>
  <si>
    <r>
      <t xml:space="preserve">CONSTRUCTION ENGINEERING &amp; INSPECTION ACTIVITIES (CEI) (Phase 68) </t>
    </r>
    <r>
      <rPr>
        <b/>
        <sz val="11"/>
        <color rgb="FF000000"/>
        <rFont val="Calibri"/>
        <family val="2"/>
      </rPr>
      <t>(OPTIONAL)</t>
    </r>
    <r>
      <rPr>
        <sz val="11"/>
        <color indexed="8"/>
        <rFont val="Calibri"/>
        <family val="2"/>
      </rPr>
      <t>***</t>
    </r>
  </si>
  <si>
    <t>FDOT In-House Support must be included as an FHWA Participating Item; Local Agencies have the option to request funding for Design and CEI, percentages are at the discretion of the Local Agency.</t>
  </si>
  <si>
    <r>
      <t xml:space="preserve">PRELIMINARY ENGINEERING (DESIGN) (Phase 38) </t>
    </r>
    <r>
      <rPr>
        <b/>
        <sz val="11"/>
        <color rgb="FF000000"/>
        <rFont val="Calibri"/>
        <family val="2"/>
      </rPr>
      <t>(OPTIONAL)</t>
    </r>
    <r>
      <rPr>
        <sz val="11"/>
        <color indexed="8"/>
        <rFont val="Calibri"/>
        <family val="2"/>
      </rPr>
      <t>**</t>
    </r>
  </si>
  <si>
    <t>***Estimated cost for Construction Engineering and Inspection; Must provide an esitmate if seeking reimburement for Professional Services.</t>
  </si>
  <si>
    <t>DESIGN  (Phase 38)</t>
  </si>
  <si>
    <t>CONSTRUCTION ENGINEERING &amp; INSPECTION ACTIVITIES (CEI)   (Phase 68)</t>
  </si>
  <si>
    <t>Recommended Percentage (%) of Construction Cost Estimate</t>
  </si>
  <si>
    <t>15-30%</t>
  </si>
  <si>
    <t xml:space="preserve"> DESIGN AND CEI FEE GUIDE: </t>
  </si>
  <si>
    <r>
      <rPr>
        <sz val="11"/>
        <color rgb="FFFF0000"/>
        <rFont val="Calibri"/>
        <family val="2"/>
        <scheme val="minor"/>
      </rPr>
      <t>PLEASE NOTE:</t>
    </r>
    <r>
      <rPr>
        <sz val="11"/>
        <color theme="1"/>
        <rFont val="Calibri"/>
        <family val="2"/>
        <scheme val="minor"/>
      </rPr>
      <t xml:space="preserve"> THE FUNDING REQUEST FOR PROFESSIONAL SERVICES IS OPTIONAL. THE PERCENTAGES ABOVE IS ONLY A GUIDE. LOCAL AGENCIES ARE RESPONSIBLE FOR DETERMINING THE APPROPRIATE PERCENTAGE OF CONSTRUCTION FOR DESIGN AND CEI ESTIMATES AS WELL AS CONTINGENCY. COST MAY CHANGE AFTER PROJECT AWARD DUE TO DESIGN AND CONSTRUCTION VARIABLES. REVIEW OF FDOT FUNDING ALLOCATION WILL BE EVALUATED OVER THE LIFE OF THE PROJECT. THE LOCAL AGENCY WILL BE RESPONSIBLE FOR ALL INELIGIBLE/NON-PARTICIPATING COST AND COSTS IN EXCESS OF THE FDOT FUNDING ALLOCATION.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</si>
</sst>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
    <numFmt numFmtId="165" formatCode="0.0%"/>
  </numFmts>
  <fonts count="14" x14ac:knownFonts="1">
    <font>
      <sz val="11"/>
      <color theme="1"/>
      <name val="Calibri"/>
      <family val="2"/>
      <scheme val="minor"/>
    </font>
    <font>
      <sz val="11"/>
      <color theme="1"/>
      <name val="Calibri"/>
      <family val="2"/>
      <scheme val="minor"/>
    </font>
    <font>
      <b/>
      <sz val="16"/>
      <color indexed="8"/>
      <name val="Calibri"/>
      <family val="2"/>
    </font>
    <font>
      <sz val="11"/>
      <color indexed="8"/>
      <name val="Calibri"/>
      <family val="2"/>
    </font>
    <font>
      <sz val="11"/>
      <name val="Calibri"/>
      <family val="2"/>
    </font>
    <font>
      <b/>
      <sz val="11"/>
      <color indexed="8"/>
      <name val="Calibri"/>
      <family val="2"/>
    </font>
    <font>
      <b/>
      <u/>
      <sz val="11"/>
      <color indexed="8"/>
      <name val="Calibri"/>
      <family val="2"/>
    </font>
    <font>
      <b/>
      <sz val="11"/>
      <color theme="1"/>
      <name val="Calibri"/>
      <family val="2"/>
      <scheme val="minor"/>
    </font>
    <font>
      <b/>
      <sz val="12"/>
      <color theme="1"/>
      <name val="Calibri"/>
      <family val="2"/>
      <scheme val="minor"/>
    </font>
    <font>
      <b/>
      <sz val="18"/>
      <color rgb="FFFF0000"/>
      <name val="Calibri"/>
      <family val="2"/>
    </font>
    <font>
      <sz val="11"/>
      <color rgb="FFFF0000"/>
      <name val="Calibri"/>
      <family val="2"/>
      <scheme val="minor"/>
    </font>
    <font>
      <b/>
      <sz val="11"/>
      <color rgb="FF000000"/>
      <name val="Calibri"/>
      <family val="2"/>
    </font>
    <font>
      <b/>
      <u/>
      <sz val="11"/>
      <color theme="1"/>
      <name val="Calibri"/>
      <family val="2"/>
      <scheme val="minor"/>
    </font>
    <font>
      <b/>
      <sz val="11"/>
      <color rgb="FFFF0000"/>
      <name val="Calibri"/>
      <family val="2"/>
      <scheme val="minor"/>
    </font>
  </fonts>
  <fills count="5">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3" tint="0.79998168889431442"/>
        <bgColor indexed="64"/>
      </patternFill>
    </fill>
  </fills>
  <borders count="50">
    <border>
      <left/>
      <right/>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ck">
        <color indexed="64"/>
      </left>
      <right style="thin">
        <color indexed="64"/>
      </right>
      <top style="hair">
        <color indexed="64"/>
      </top>
      <bottom/>
      <diagonal/>
    </border>
    <border>
      <left/>
      <right style="thin">
        <color indexed="64"/>
      </right>
      <top style="hair">
        <color indexed="64"/>
      </top>
      <bottom/>
      <diagonal/>
    </border>
    <border>
      <left/>
      <right/>
      <top style="hair">
        <color indexed="64"/>
      </top>
      <bottom/>
      <diagonal/>
    </border>
    <border>
      <left style="thick">
        <color indexed="64"/>
      </left>
      <right/>
      <top/>
      <bottom style="hair">
        <color indexed="64"/>
      </bottom>
      <diagonal/>
    </border>
    <border>
      <left/>
      <right/>
      <top/>
      <bottom style="hair">
        <color indexed="64"/>
      </bottom>
      <diagonal/>
    </border>
    <border>
      <left/>
      <right style="thick">
        <color indexed="64"/>
      </right>
      <top/>
      <bottom style="hair">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style="thin">
        <color indexed="64"/>
      </left>
      <right style="thick">
        <color indexed="64"/>
      </right>
      <top style="hair">
        <color indexed="64"/>
      </top>
      <bottom/>
      <diagonal/>
    </border>
    <border>
      <left/>
      <right style="thin">
        <color indexed="64"/>
      </right>
      <top style="hair">
        <color indexed="64"/>
      </top>
      <bottom style="thick">
        <color indexed="64"/>
      </bottom>
      <diagonal/>
    </border>
    <border>
      <left/>
      <right/>
      <top style="hair">
        <color indexed="64"/>
      </top>
      <bottom style="thick">
        <color indexed="64"/>
      </bottom>
      <diagonal/>
    </border>
    <border>
      <left style="thick">
        <color indexed="64"/>
      </left>
      <right style="thick">
        <color indexed="64"/>
      </right>
      <top/>
      <bottom style="thick">
        <color indexed="64"/>
      </bottom>
      <diagonal/>
    </border>
    <border>
      <left/>
      <right/>
      <top style="thick">
        <color indexed="64"/>
      </top>
      <bottom/>
      <diagonal/>
    </border>
    <border>
      <left/>
      <right style="thin">
        <color auto="1"/>
      </right>
      <top style="thin">
        <color indexed="64"/>
      </top>
      <bottom style="thin">
        <color indexed="64"/>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indexed="64"/>
      </left>
      <right/>
      <top style="hair">
        <color indexed="64"/>
      </top>
      <bottom style="thick">
        <color indexed="64"/>
      </bottom>
      <diagonal/>
    </border>
    <border>
      <left/>
      <right style="thick">
        <color indexed="64"/>
      </right>
      <top style="hair">
        <color indexed="64"/>
      </top>
      <bottom style="thick">
        <color indexed="64"/>
      </bottom>
      <diagonal/>
    </border>
    <border>
      <left/>
      <right style="thick">
        <color indexed="64"/>
      </right>
      <top style="hair">
        <color indexed="64"/>
      </top>
      <bottom/>
      <diagonal/>
    </border>
    <border>
      <left style="thin">
        <color indexed="64"/>
      </left>
      <right style="thick">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4">
    <xf numFmtId="0" fontId="0" fillId="0" borderId="0"/>
    <xf numFmtId="0" fontId="1" fillId="0" borderId="0"/>
    <xf numFmtId="44" fontId="3" fillId="0" borderId="0" applyFont="0" applyFill="0" applyBorder="0" applyAlignment="0" applyProtection="0"/>
    <xf numFmtId="44" fontId="1" fillId="0" borderId="0" applyFont="0" applyFill="0" applyBorder="0" applyAlignment="0" applyProtection="0"/>
  </cellStyleXfs>
  <cellXfs count="131">
    <xf numFmtId="0" fontId="0" fillId="0" borderId="0" xfId="0"/>
    <xf numFmtId="0" fontId="1" fillId="0" borderId="0" xfId="1" applyProtection="1">
      <protection locked="0"/>
    </xf>
    <xf numFmtId="0" fontId="1" fillId="0" borderId="0" xfId="1" applyAlignment="1" applyProtection="1">
      <alignment wrapText="1"/>
      <protection locked="0"/>
    </xf>
    <xf numFmtId="0" fontId="1" fillId="0" borderId="36" xfId="1" applyBorder="1" applyProtection="1">
      <protection locked="0"/>
    </xf>
    <xf numFmtId="0" fontId="1" fillId="0" borderId="37" xfId="1" applyBorder="1" applyAlignment="1" applyProtection="1">
      <alignment wrapText="1"/>
      <protection locked="0"/>
    </xf>
    <xf numFmtId="0" fontId="3" fillId="0" borderId="11" xfId="1" applyFont="1" applyBorder="1" applyAlignment="1" applyProtection="1">
      <alignment horizontal="center"/>
      <protection locked="0"/>
    </xf>
    <xf numFmtId="44" fontId="3" fillId="0" borderId="12" xfId="1" applyNumberFormat="1" applyFont="1" applyBorder="1" applyAlignment="1" applyProtection="1">
      <alignment horizontal="center"/>
      <protection locked="0"/>
    </xf>
    <xf numFmtId="0" fontId="4" fillId="0" borderId="13" xfId="0" applyFont="1" applyBorder="1" applyAlignment="1" applyProtection="1">
      <alignment horizontal="left" wrapText="1"/>
      <protection locked="0"/>
    </xf>
    <xf numFmtId="0" fontId="3" fillId="0" borderId="14" xfId="1" applyFont="1" applyBorder="1" applyAlignment="1" applyProtection="1">
      <alignment horizontal="center"/>
      <protection locked="0"/>
    </xf>
    <xf numFmtId="0" fontId="3" fillId="0" borderId="12" xfId="1" applyFont="1" applyBorder="1" applyAlignment="1" applyProtection="1">
      <alignment horizontal="center"/>
      <protection locked="0"/>
    </xf>
    <xf numFmtId="0" fontId="3" fillId="0" borderId="21" xfId="1" applyFont="1" applyBorder="1" applyAlignment="1" applyProtection="1">
      <alignment horizontal="center"/>
      <protection locked="0"/>
    </xf>
    <xf numFmtId="0" fontId="5" fillId="0" borderId="37" xfId="1" applyFont="1" applyBorder="1" applyAlignment="1" applyProtection="1">
      <alignment horizontal="center" wrapText="1"/>
      <protection locked="0"/>
    </xf>
    <xf numFmtId="1" fontId="1" fillId="0" borderId="21" xfId="1" applyNumberFormat="1" applyBorder="1" applyAlignment="1" applyProtection="1">
      <alignment horizontal="center"/>
      <protection locked="0"/>
    </xf>
    <xf numFmtId="9" fontId="1" fillId="3" borderId="23" xfId="1" applyNumberFormat="1" applyFill="1" applyBorder="1" applyAlignment="1" applyProtection="1">
      <alignment horizontal="center"/>
      <protection locked="0"/>
    </xf>
    <xf numFmtId="9" fontId="3" fillId="3" borderId="23" xfId="1" applyNumberFormat="1" applyFont="1" applyFill="1" applyBorder="1" applyAlignment="1" applyProtection="1">
      <alignment horizontal="center"/>
      <protection locked="0"/>
    </xf>
    <xf numFmtId="0" fontId="1" fillId="0" borderId="0" xfId="1"/>
    <xf numFmtId="0" fontId="1" fillId="0" borderId="37" xfId="1" applyBorder="1" applyAlignment="1">
      <alignment wrapText="1"/>
    </xf>
    <xf numFmtId="0" fontId="1" fillId="0" borderId="5" xfId="1" applyBorder="1" applyAlignment="1">
      <alignment horizontal="center"/>
    </xf>
    <xf numFmtId="0" fontId="1" fillId="0" borderId="6" xfId="1" applyBorder="1" applyAlignment="1">
      <alignment horizontal="center"/>
    </xf>
    <xf numFmtId="0" fontId="1" fillId="0" borderId="7" xfId="1" applyBorder="1" applyAlignment="1">
      <alignment horizontal="center"/>
    </xf>
    <xf numFmtId="0" fontId="1" fillId="0" borderId="4" xfId="1" applyBorder="1" applyAlignment="1">
      <alignment horizontal="center" wrapText="1"/>
    </xf>
    <xf numFmtId="0" fontId="1" fillId="0" borderId="8" xfId="1" applyBorder="1" applyAlignment="1">
      <alignment horizontal="center" wrapText="1"/>
    </xf>
    <xf numFmtId="0" fontId="1" fillId="0" borderId="9" xfId="1" applyBorder="1" applyAlignment="1">
      <alignment horizontal="center" wrapText="1"/>
    </xf>
    <xf numFmtId="0" fontId="1" fillId="0" borderId="10" xfId="1" applyBorder="1" applyAlignment="1">
      <alignment horizontal="center" wrapText="1"/>
    </xf>
    <xf numFmtId="0" fontId="4" fillId="0" borderId="44" xfId="0" applyFont="1" applyBorder="1" applyAlignment="1" applyProtection="1">
      <alignment horizontal="left" wrapText="1"/>
      <protection locked="0"/>
    </xf>
    <xf numFmtId="0" fontId="3" fillId="0" borderId="45" xfId="1" applyFont="1" applyBorder="1" applyAlignment="1" applyProtection="1">
      <alignment horizontal="center"/>
      <protection locked="0"/>
    </xf>
    <xf numFmtId="44" fontId="3" fillId="0" borderId="13" xfId="2" applyBorder="1" applyAlignment="1">
      <alignment horizontal="center"/>
    </xf>
    <xf numFmtId="0" fontId="3" fillId="0" borderId="11" xfId="1" applyFont="1" applyBorder="1" applyAlignment="1">
      <alignment horizontal="center"/>
    </xf>
    <xf numFmtId="44" fontId="3" fillId="0" borderId="13" xfId="2" applyBorder="1" applyAlignment="1">
      <alignment horizontal="center" wrapText="1"/>
    </xf>
    <xf numFmtId="44" fontId="3" fillId="0" borderId="13" xfId="3" applyFont="1" applyBorder="1" applyAlignment="1">
      <alignment horizontal="center"/>
    </xf>
    <xf numFmtId="0" fontId="1" fillId="2" borderId="15" xfId="1" applyFill="1" applyBorder="1"/>
    <xf numFmtId="0" fontId="1" fillId="2" borderId="17" xfId="1" applyFill="1" applyBorder="1"/>
    <xf numFmtId="0" fontId="1" fillId="2" borderId="19" xfId="1" applyFill="1" applyBorder="1"/>
    <xf numFmtId="0" fontId="1" fillId="2" borderId="19" xfId="1" applyFill="1" applyBorder="1" applyProtection="1">
      <protection locked="0"/>
    </xf>
    <xf numFmtId="0" fontId="1" fillId="2" borderId="20" xfId="1" applyFill="1" applyBorder="1"/>
    <xf numFmtId="44" fontId="3" fillId="2" borderId="36" xfId="2" applyFill="1" applyBorder="1" applyAlignment="1">
      <alignment horizontal="center"/>
    </xf>
    <xf numFmtId="44" fontId="3" fillId="2" borderId="37" xfId="2" applyFill="1" applyBorder="1" applyAlignment="1">
      <alignment horizontal="center"/>
    </xf>
    <xf numFmtId="6" fontId="3" fillId="0" borderId="22" xfId="1" applyNumberFormat="1" applyFont="1" applyBorder="1" applyAlignment="1">
      <alignment horizontal="center"/>
    </xf>
    <xf numFmtId="0" fontId="0" fillId="0" borderId="22" xfId="1" applyFont="1" applyBorder="1" applyAlignment="1">
      <alignment horizontal="center"/>
    </xf>
    <xf numFmtId="44" fontId="3" fillId="0" borderId="29" xfId="2" applyBorder="1" applyAlignment="1">
      <alignment horizontal="center"/>
    </xf>
    <xf numFmtId="44" fontId="3" fillId="2" borderId="38" xfId="2" applyFill="1" applyBorder="1" applyAlignment="1">
      <alignment horizontal="center"/>
    </xf>
    <xf numFmtId="44" fontId="3" fillId="2" borderId="40" xfId="2" applyFill="1" applyBorder="1" applyAlignment="1">
      <alignment horizontal="center"/>
    </xf>
    <xf numFmtId="44" fontId="5" fillId="0" borderId="32" xfId="2" applyFont="1" applyBorder="1" applyAlignment="1">
      <alignment horizontal="right"/>
    </xf>
    <xf numFmtId="0" fontId="7" fillId="0" borderId="37" xfId="1" applyFont="1" applyBorder="1" applyAlignment="1">
      <alignment vertical="top" wrapText="1"/>
    </xf>
    <xf numFmtId="0" fontId="1" fillId="0" borderId="37" xfId="1" applyBorder="1"/>
    <xf numFmtId="0" fontId="7" fillId="0" borderId="0" xfId="1" applyFont="1" applyProtection="1">
      <protection locked="0"/>
    </xf>
    <xf numFmtId="6" fontId="3" fillId="0" borderId="14" xfId="1" applyNumberFormat="1" applyFont="1" applyBorder="1" applyAlignment="1">
      <alignment horizontal="center"/>
    </xf>
    <xf numFmtId="6" fontId="3" fillId="0" borderId="12" xfId="1" applyNumberFormat="1" applyFont="1" applyBorder="1" applyAlignment="1">
      <alignment horizontal="center"/>
    </xf>
    <xf numFmtId="44" fontId="3" fillId="0" borderId="13" xfId="2" applyFill="1" applyBorder="1" applyAlignment="1">
      <alignment horizontal="center"/>
    </xf>
    <xf numFmtId="6" fontId="3" fillId="0" borderId="23" xfId="1" applyNumberFormat="1" applyFont="1" applyBorder="1" applyAlignment="1">
      <alignment horizontal="center"/>
    </xf>
    <xf numFmtId="0" fontId="3" fillId="0" borderId="21" xfId="1" applyFont="1" applyBorder="1" applyAlignment="1">
      <alignment horizontal="center"/>
    </xf>
    <xf numFmtId="1" fontId="1" fillId="0" borderId="30" xfId="1" applyNumberFormat="1" applyBorder="1" applyAlignment="1">
      <alignment horizontal="center"/>
    </xf>
    <xf numFmtId="0" fontId="0" fillId="0" borderId="30" xfId="1" applyFont="1" applyBorder="1" applyAlignment="1">
      <alignment horizontal="center"/>
    </xf>
    <xf numFmtId="9" fontId="1" fillId="0" borderId="31" xfId="1" applyNumberFormat="1" applyBorder="1" applyAlignment="1">
      <alignment horizontal="center"/>
    </xf>
    <xf numFmtId="9" fontId="3" fillId="3" borderId="23" xfId="1" applyNumberFormat="1" applyFont="1" applyFill="1" applyBorder="1" applyAlignment="1">
      <alignment horizontal="center"/>
    </xf>
    <xf numFmtId="6" fontId="3" fillId="3" borderId="23" xfId="1" applyNumberFormat="1" applyFont="1" applyFill="1" applyBorder="1" applyAlignment="1">
      <alignment horizontal="center"/>
    </xf>
    <xf numFmtId="164" fontId="1" fillId="3" borderId="23" xfId="1" applyNumberFormat="1" applyFill="1" applyBorder="1" applyAlignment="1" applyProtection="1">
      <alignment horizontal="center"/>
      <protection locked="0"/>
    </xf>
    <xf numFmtId="0" fontId="5" fillId="0" borderId="0" xfId="1" applyFont="1" applyAlignment="1" applyProtection="1">
      <alignment horizontal="center"/>
      <protection locked="0"/>
    </xf>
    <xf numFmtId="0" fontId="5" fillId="0" borderId="0" xfId="1" applyFont="1" applyAlignment="1" applyProtection="1">
      <alignment horizontal="right"/>
      <protection locked="0"/>
    </xf>
    <xf numFmtId="0" fontId="8" fillId="0" borderId="0" xfId="1" applyFont="1"/>
    <xf numFmtId="0" fontId="8" fillId="0" borderId="0" xfId="1" applyFont="1" applyAlignment="1">
      <alignment horizontal="right"/>
    </xf>
    <xf numFmtId="0" fontId="7" fillId="0" borderId="0" xfId="1" applyFont="1" applyAlignment="1">
      <alignment vertical="top"/>
    </xf>
    <xf numFmtId="0" fontId="0" fillId="0" borderId="0" xfId="0" applyAlignment="1">
      <alignment vertical="center"/>
    </xf>
    <xf numFmtId="0" fontId="3" fillId="0" borderId="0" xfId="1" applyFont="1" applyAlignment="1">
      <alignment horizontal="left" wrapText="1"/>
    </xf>
    <xf numFmtId="9" fontId="1" fillId="0" borderId="0" xfId="1" applyNumberFormat="1" applyAlignment="1">
      <alignment horizontal="center"/>
    </xf>
    <xf numFmtId="165" fontId="1" fillId="0" borderId="0" xfId="1" applyNumberFormat="1" applyAlignment="1">
      <alignment horizontal="center"/>
    </xf>
    <xf numFmtId="0" fontId="1" fillId="0" borderId="37" xfId="1" applyBorder="1" applyProtection="1">
      <protection locked="0"/>
    </xf>
    <xf numFmtId="0" fontId="1" fillId="0" borderId="48" xfId="1" applyBorder="1"/>
    <xf numFmtId="0" fontId="1" fillId="0" borderId="48" xfId="1" applyBorder="1" applyProtection="1">
      <protection locked="0"/>
    </xf>
    <xf numFmtId="0" fontId="1" fillId="0" borderId="49" xfId="1" applyBorder="1" applyAlignment="1" applyProtection="1">
      <alignment wrapText="1"/>
      <protection locked="0"/>
    </xf>
    <xf numFmtId="0" fontId="0" fillId="0" borderId="48" xfId="1" applyFont="1" applyBorder="1"/>
    <xf numFmtId="0" fontId="1" fillId="0" borderId="7" xfId="1" applyBorder="1" applyAlignment="1">
      <alignment horizontal="center" wrapText="1"/>
    </xf>
    <xf numFmtId="0" fontId="1" fillId="0" borderId="0" xfId="1" applyAlignment="1">
      <alignment horizontal="left"/>
    </xf>
    <xf numFmtId="0" fontId="0" fillId="0" borderId="0" xfId="1" applyFont="1"/>
    <xf numFmtId="0" fontId="0" fillId="0" borderId="0" xfId="1" applyFont="1" applyProtection="1">
      <protection locked="0"/>
    </xf>
    <xf numFmtId="0" fontId="6" fillId="0" borderId="0" xfId="1" applyFont="1" applyAlignment="1">
      <alignment horizontal="left"/>
    </xf>
    <xf numFmtId="0" fontId="0" fillId="0" borderId="0" xfId="1" applyFont="1" applyAlignment="1">
      <alignment horizontal="left"/>
    </xf>
    <xf numFmtId="0" fontId="7" fillId="0" borderId="0" xfId="1" applyFont="1" applyAlignment="1">
      <alignment horizontal="left"/>
    </xf>
    <xf numFmtId="0" fontId="1" fillId="0" borderId="47" xfId="1" applyBorder="1" applyProtection="1">
      <protection locked="0"/>
    </xf>
    <xf numFmtId="0" fontId="7" fillId="0" borderId="0" xfId="1" applyFont="1" applyAlignment="1">
      <alignment horizontal="center" wrapText="1"/>
    </xf>
    <xf numFmtId="0" fontId="7" fillId="0" borderId="0" xfId="1" applyFont="1" applyAlignment="1">
      <alignment horizontal="center"/>
    </xf>
    <xf numFmtId="0" fontId="7" fillId="0" borderId="0" xfId="1" applyFont="1" applyAlignment="1" applyProtection="1">
      <alignment horizontal="center"/>
      <protection locked="0"/>
    </xf>
    <xf numFmtId="9" fontId="1" fillId="0" borderId="0" xfId="1" applyNumberFormat="1" applyAlignment="1" applyProtection="1">
      <alignment horizontal="center"/>
      <protection locked="0"/>
    </xf>
    <xf numFmtId="0" fontId="3" fillId="0" borderId="19" xfId="1" applyFont="1" applyBorder="1" applyAlignment="1">
      <alignment horizontal="left" wrapText="1"/>
    </xf>
    <xf numFmtId="0" fontId="3" fillId="0" borderId="15" xfId="1" applyFont="1" applyBorder="1" applyAlignment="1">
      <alignment horizontal="left" wrapText="1"/>
    </xf>
    <xf numFmtId="9" fontId="0" fillId="0" borderId="46" xfId="1" applyNumberFormat="1" applyFont="1" applyBorder="1" applyAlignment="1">
      <alignment horizontal="center"/>
    </xf>
    <xf numFmtId="0" fontId="13" fillId="0" borderId="0" xfId="1" applyFont="1"/>
    <xf numFmtId="44" fontId="3" fillId="0" borderId="29" xfId="2" applyFill="1" applyBorder="1" applyAlignment="1">
      <alignment horizontal="center"/>
    </xf>
    <xf numFmtId="44" fontId="5" fillId="0" borderId="46" xfId="2" applyFont="1" applyBorder="1" applyAlignment="1">
      <alignment horizontal="right"/>
    </xf>
    <xf numFmtId="1" fontId="0" fillId="0" borderId="39" xfId="1" applyNumberFormat="1" applyFont="1" applyBorder="1" applyAlignment="1">
      <alignment wrapText="1"/>
    </xf>
    <xf numFmtId="1" fontId="0" fillId="0" borderId="40" xfId="1" applyNumberFormat="1" applyFont="1" applyBorder="1" applyAlignment="1">
      <alignment wrapText="1"/>
    </xf>
    <xf numFmtId="44" fontId="3" fillId="0" borderId="41" xfId="2" applyBorder="1" applyAlignment="1">
      <alignment horizontal="center" vertical="center" wrapText="1"/>
    </xf>
    <xf numFmtId="44" fontId="3" fillId="0" borderId="31" xfId="2" applyBorder="1" applyAlignment="1">
      <alignment horizontal="center" vertical="center" wrapText="1"/>
    </xf>
    <xf numFmtId="44" fontId="3" fillId="0" borderId="42" xfId="2" applyBorder="1" applyAlignment="1">
      <alignment horizontal="center" vertical="center" wrapText="1"/>
    </xf>
    <xf numFmtId="44" fontId="5" fillId="0" borderId="0" xfId="2" applyFont="1" applyBorder="1" applyAlignment="1" applyProtection="1">
      <alignment horizontal="center" vertical="center" wrapText="1"/>
      <protection locked="0"/>
    </xf>
    <xf numFmtId="44" fontId="5" fillId="0" borderId="33" xfId="2" applyFont="1" applyBorder="1" applyAlignment="1">
      <alignment horizontal="center" vertical="center" wrapText="1"/>
    </xf>
    <xf numFmtId="44" fontId="5" fillId="0" borderId="0" xfId="2" applyFont="1" applyBorder="1" applyAlignment="1">
      <alignment horizontal="center" vertical="center" wrapText="1"/>
    </xf>
    <xf numFmtId="0" fontId="12" fillId="4" borderId="46" xfId="0" applyFont="1" applyFill="1" applyBorder="1" applyAlignment="1">
      <alignment horizontal="center" vertical="center"/>
    </xf>
    <xf numFmtId="0" fontId="3" fillId="0" borderId="12" xfId="1" applyFont="1" applyBorder="1" applyAlignment="1">
      <alignment wrapText="1"/>
    </xf>
    <xf numFmtId="0" fontId="3" fillId="0" borderId="28" xfId="1" applyFont="1" applyBorder="1" applyAlignment="1">
      <alignment wrapText="1"/>
    </xf>
    <xf numFmtId="44" fontId="3" fillId="0" borderId="27" xfId="2" applyFill="1" applyBorder="1" applyAlignment="1">
      <alignment horizontal="center"/>
    </xf>
    <xf numFmtId="44" fontId="3" fillId="0" borderId="12" xfId="2" applyFill="1" applyBorder="1" applyAlignment="1">
      <alignment horizontal="center"/>
    </xf>
    <xf numFmtId="44" fontId="3" fillId="0" borderId="28" xfId="2" applyFill="1" applyBorder="1" applyAlignment="1">
      <alignment horizontal="center"/>
    </xf>
    <xf numFmtId="0" fontId="3" fillId="0" borderId="23" xfId="1" applyFont="1" applyBorder="1" applyAlignment="1">
      <alignment wrapText="1"/>
    </xf>
    <xf numFmtId="0" fontId="3" fillId="0" borderId="43" xfId="1" applyFont="1" applyBorder="1" applyAlignment="1">
      <alignment wrapText="1"/>
    </xf>
    <xf numFmtId="0" fontId="0" fillId="0" borderId="0" xfId="1" applyFont="1" applyAlignment="1">
      <alignment horizontal="left" wrapText="1"/>
    </xf>
    <xf numFmtId="0" fontId="2" fillId="0" borderId="0" xfId="1" applyFont="1" applyAlignment="1">
      <alignment horizontal="center"/>
    </xf>
    <xf numFmtId="0" fontId="2" fillId="0" borderId="37" xfId="1" applyFont="1" applyBorder="1" applyAlignment="1">
      <alignment horizontal="center"/>
    </xf>
    <xf numFmtId="0" fontId="9" fillId="0" borderId="0" xfId="1" applyFont="1" applyAlignment="1">
      <alignment horizontal="center" vertical="top"/>
    </xf>
    <xf numFmtId="0" fontId="9" fillId="0" borderId="37" xfId="1" applyFont="1" applyBorder="1" applyAlignment="1">
      <alignment horizontal="center" vertical="top"/>
    </xf>
    <xf numFmtId="0" fontId="2" fillId="0" borderId="0" xfId="1" applyFont="1" applyAlignment="1" applyProtection="1">
      <alignment horizontal="center"/>
      <protection locked="0"/>
    </xf>
    <xf numFmtId="0" fontId="2" fillId="0" borderId="37" xfId="1" applyFont="1" applyBorder="1" applyAlignment="1" applyProtection="1">
      <alignment horizontal="center"/>
      <protection locked="0"/>
    </xf>
    <xf numFmtId="0" fontId="0" fillId="0" borderId="1" xfId="1" applyFont="1" applyBorder="1" applyAlignment="1">
      <alignment horizontal="center"/>
    </xf>
    <xf numFmtId="0" fontId="1" fillId="0" borderId="2" xfId="1" applyBorder="1" applyAlignment="1">
      <alignment horizontal="center"/>
    </xf>
    <xf numFmtId="0" fontId="1" fillId="0" borderId="3" xfId="1" applyBorder="1" applyAlignment="1">
      <alignment horizontal="center"/>
    </xf>
    <xf numFmtId="44" fontId="3" fillId="0" borderId="16" xfId="1" applyNumberFormat="1" applyFont="1" applyBorder="1" applyAlignment="1">
      <alignment horizontal="center" wrapText="1"/>
    </xf>
    <xf numFmtId="44" fontId="3" fillId="0" borderId="15" xfId="1" applyNumberFormat="1" applyFont="1" applyBorder="1" applyAlignment="1">
      <alignment horizontal="center"/>
    </xf>
    <xf numFmtId="44" fontId="3" fillId="0" borderId="34" xfId="1" applyNumberFormat="1" applyFont="1" applyBorder="1" applyAlignment="1">
      <alignment horizontal="center"/>
    </xf>
    <xf numFmtId="44" fontId="3" fillId="0" borderId="15" xfId="1" applyNumberFormat="1" applyFont="1" applyBorder="1" applyAlignment="1">
      <alignment horizontal="center" wrapText="1"/>
    </xf>
    <xf numFmtId="44" fontId="3" fillId="0" borderId="34" xfId="1" applyNumberFormat="1" applyFont="1" applyBorder="1" applyAlignment="1">
      <alignment horizontal="center" wrapText="1"/>
    </xf>
    <xf numFmtId="44" fontId="3" fillId="0" borderId="18" xfId="2" applyBorder="1" applyAlignment="1">
      <alignment horizontal="center" vertical="center" wrapText="1"/>
    </xf>
    <xf numFmtId="44" fontId="3" fillId="0" borderId="19" xfId="2" applyBorder="1" applyAlignment="1">
      <alignment horizontal="center" vertical="center" wrapText="1"/>
    </xf>
    <xf numFmtId="44" fontId="3" fillId="0" borderId="20" xfId="2" applyBorder="1" applyAlignment="1">
      <alignment horizontal="center" vertical="center" wrapText="1"/>
    </xf>
    <xf numFmtId="44" fontId="3" fillId="0" borderId="36" xfId="2" applyBorder="1" applyAlignment="1">
      <alignment horizontal="center" vertical="center" wrapText="1"/>
    </xf>
    <xf numFmtId="44" fontId="3" fillId="0" borderId="0" xfId="2" applyBorder="1" applyAlignment="1">
      <alignment horizontal="center" vertical="center" wrapText="1"/>
    </xf>
    <xf numFmtId="44" fontId="3" fillId="0" borderId="37" xfId="2" applyBorder="1" applyAlignment="1">
      <alignment horizontal="center" vertical="center" wrapText="1"/>
    </xf>
    <xf numFmtId="44" fontId="3" fillId="0" borderId="24" xfId="2" applyBorder="1" applyAlignment="1">
      <alignment horizontal="center" vertical="center" wrapText="1"/>
    </xf>
    <xf numFmtId="44" fontId="3" fillId="0" borderId="25" xfId="2" applyBorder="1" applyAlignment="1">
      <alignment horizontal="center" vertical="center" wrapText="1"/>
    </xf>
    <xf numFmtId="44" fontId="3" fillId="0" borderId="26" xfId="2" applyBorder="1" applyAlignment="1">
      <alignment horizontal="center" vertical="center" wrapText="1"/>
    </xf>
    <xf numFmtId="44" fontId="5" fillId="0" borderId="35" xfId="2" applyFont="1" applyBorder="1" applyAlignment="1">
      <alignment horizontal="center" wrapText="1"/>
    </xf>
    <xf numFmtId="44" fontId="5" fillId="0" borderId="37" xfId="2" applyFont="1" applyBorder="1" applyAlignment="1">
      <alignment horizontal="center" wrapText="1"/>
    </xf>
  </cellXfs>
  <cellStyles count="4">
    <cellStyle name="Currency" xfId="3" builtinId="4"/>
    <cellStyle name="Currency 2" xfId="2" xr:uid="{00000000-0005-0000-0000-000000000000}"/>
    <cellStyle name="Normal" xfId="0" builtinId="0"/>
    <cellStyle name="Normal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5E666-B184-47A3-AA0F-C3A276434D0F}">
  <sheetPr>
    <pageSetUpPr fitToPage="1"/>
  </sheetPr>
  <dimension ref="B1:O96"/>
  <sheetViews>
    <sheetView tabSelected="1" view="pageBreakPreview" topLeftCell="C1" zoomScale="82" zoomScaleNormal="100" zoomScaleSheetLayoutView="82" zoomScalePageLayoutView="70" workbookViewId="0">
      <selection activeCell="C4" sqref="C4:N4"/>
    </sheetView>
  </sheetViews>
  <sheetFormatPr defaultColWidth="9.140625" defaultRowHeight="15" x14ac:dyDescent="0.25"/>
  <cols>
    <col min="1" max="1" width="4.7109375" style="1" customWidth="1"/>
    <col min="2" max="2" width="3.7109375" style="1" customWidth="1"/>
    <col min="3" max="3" width="131.85546875" style="1" bestFit="1" customWidth="1"/>
    <col min="4" max="4" width="31.28515625" style="1" customWidth="1"/>
    <col min="5" max="5" width="15" style="1" customWidth="1"/>
    <col min="6" max="6" width="12.7109375" style="1" customWidth="1"/>
    <col min="7" max="7" width="17.7109375" style="1" customWidth="1"/>
    <col min="8" max="8" width="20.7109375" style="1" customWidth="1"/>
    <col min="9" max="10" width="10.7109375" style="1" customWidth="1"/>
    <col min="11" max="11" width="23.28515625" style="1" customWidth="1"/>
    <col min="12" max="12" width="22.85546875" style="1" customWidth="1"/>
    <col min="13" max="13" width="10.7109375" style="1" customWidth="1"/>
    <col min="14" max="14" width="20.7109375" style="2" customWidth="1"/>
    <col min="15" max="15" width="32.42578125" style="1" customWidth="1"/>
    <col min="16" max="16384" width="9.140625" style="1"/>
  </cols>
  <sheetData>
    <row r="1" spans="2:14" ht="15.75" thickBot="1" x14ac:dyDescent="0.3"/>
    <row r="2" spans="2:14" ht="16.5" thickTop="1" thickBot="1" x14ac:dyDescent="0.3">
      <c r="C2" s="78"/>
      <c r="D2" s="68"/>
      <c r="E2" s="68"/>
      <c r="F2" s="68"/>
      <c r="G2" s="68"/>
      <c r="H2" s="68"/>
      <c r="I2" s="68"/>
      <c r="J2" s="68"/>
      <c r="K2" s="68"/>
      <c r="L2" s="68"/>
      <c r="M2" s="68"/>
      <c r="N2" s="69"/>
    </row>
    <row r="3" spans="2:14" ht="21.75" thickTop="1" x14ac:dyDescent="0.35">
      <c r="B3" s="66"/>
      <c r="C3" s="106" t="s">
        <v>0</v>
      </c>
      <c r="D3" s="106"/>
      <c r="E3" s="106"/>
      <c r="F3" s="106"/>
      <c r="G3" s="106"/>
      <c r="H3" s="106"/>
      <c r="I3" s="106"/>
      <c r="J3" s="106"/>
      <c r="K3" s="106"/>
      <c r="L3" s="106"/>
      <c r="M3" s="106"/>
      <c r="N3" s="107"/>
    </row>
    <row r="4" spans="2:14" ht="23.25" x14ac:dyDescent="0.25">
      <c r="B4" s="66"/>
      <c r="C4" s="108" t="s">
        <v>41</v>
      </c>
      <c r="D4" s="108"/>
      <c r="E4" s="108"/>
      <c r="F4" s="108"/>
      <c r="G4" s="108"/>
      <c r="H4" s="108"/>
      <c r="I4" s="108"/>
      <c r="J4" s="108"/>
      <c r="K4" s="108"/>
      <c r="L4" s="108"/>
      <c r="M4" s="108"/>
      <c r="N4" s="109"/>
    </row>
    <row r="5" spans="2:14" ht="21" x14ac:dyDescent="0.35">
      <c r="B5" s="66"/>
      <c r="C5" s="110" t="s">
        <v>44</v>
      </c>
      <c r="D5" s="110"/>
      <c r="E5" s="110"/>
      <c r="F5" s="110"/>
      <c r="G5" s="110"/>
      <c r="H5" s="110"/>
      <c r="I5" s="110"/>
      <c r="J5" s="110"/>
      <c r="K5" s="110"/>
      <c r="L5" s="110"/>
      <c r="M5" s="110"/>
      <c r="N5" s="111"/>
    </row>
    <row r="6" spans="2:14" ht="15.75" thickBot="1" x14ac:dyDescent="0.3">
      <c r="B6" s="66"/>
      <c r="C6" s="15"/>
      <c r="D6" s="15"/>
      <c r="E6" s="15"/>
      <c r="F6" s="15"/>
      <c r="G6" s="15"/>
      <c r="H6" s="15"/>
      <c r="I6" s="15"/>
      <c r="J6" s="15"/>
      <c r="K6" s="15"/>
      <c r="L6" s="15"/>
      <c r="M6" s="15"/>
      <c r="N6" s="16"/>
    </row>
    <row r="7" spans="2:14" ht="16.5" thickTop="1" thickBot="1" x14ac:dyDescent="0.3">
      <c r="B7" s="66"/>
      <c r="C7" s="15"/>
      <c r="D7" s="15"/>
      <c r="E7" s="112" t="s">
        <v>28</v>
      </c>
      <c r="F7" s="113"/>
      <c r="G7" s="113"/>
      <c r="H7" s="114"/>
      <c r="I7" s="112" t="s">
        <v>1</v>
      </c>
      <c r="J7" s="113"/>
      <c r="K7" s="113"/>
      <c r="L7" s="114"/>
      <c r="M7" s="15"/>
      <c r="N7" s="16"/>
    </row>
    <row r="8" spans="2:14" ht="35.1" customHeight="1" thickTop="1" thickBot="1" x14ac:dyDescent="0.3">
      <c r="B8" s="66"/>
      <c r="C8" s="71" t="s">
        <v>2</v>
      </c>
      <c r="D8" s="17" t="s">
        <v>3</v>
      </c>
      <c r="E8" s="18" t="s">
        <v>4</v>
      </c>
      <c r="F8" s="19" t="s">
        <v>5</v>
      </c>
      <c r="G8" s="20" t="s">
        <v>6</v>
      </c>
      <c r="H8" s="21" t="s">
        <v>7</v>
      </c>
      <c r="I8" s="18" t="s">
        <v>4</v>
      </c>
      <c r="J8" s="19" t="s">
        <v>5</v>
      </c>
      <c r="K8" s="20" t="s">
        <v>6</v>
      </c>
      <c r="L8" s="21" t="s">
        <v>7</v>
      </c>
      <c r="M8" s="22" t="s">
        <v>8</v>
      </c>
      <c r="N8" s="23" t="s">
        <v>9</v>
      </c>
    </row>
    <row r="9" spans="2:14" ht="19.899999999999999" customHeight="1" x14ac:dyDescent="0.25">
      <c r="B9" s="66"/>
      <c r="C9" s="8"/>
      <c r="D9" s="24"/>
      <c r="E9" s="5"/>
      <c r="F9" s="25"/>
      <c r="G9" s="6"/>
      <c r="H9" s="26">
        <f>G9*E9</f>
        <v>0</v>
      </c>
      <c r="I9" s="5"/>
      <c r="J9" s="25"/>
      <c r="K9" s="6"/>
      <c r="L9" s="26">
        <f>+I9*K9</f>
        <v>0</v>
      </c>
      <c r="M9" s="27">
        <f>SUM(E9,I9)</f>
        <v>0</v>
      </c>
      <c r="N9" s="28">
        <f>SUM(H9,L9)</f>
        <v>0</v>
      </c>
    </row>
    <row r="10" spans="2:14" ht="19.899999999999999" customHeight="1" x14ac:dyDescent="0.25">
      <c r="B10" s="66"/>
      <c r="C10" s="8"/>
      <c r="D10" s="7"/>
      <c r="E10" s="5"/>
      <c r="F10" s="8"/>
      <c r="G10" s="6"/>
      <c r="H10" s="26">
        <f>G10*E10</f>
        <v>0</v>
      </c>
      <c r="I10" s="5"/>
      <c r="J10" s="8"/>
      <c r="K10" s="9"/>
      <c r="L10" s="26">
        <f>+I10*K10</f>
        <v>0</v>
      </c>
      <c r="M10" s="27">
        <f>SUM(E10,I10)</f>
        <v>0</v>
      </c>
      <c r="N10" s="28">
        <f>SUM(H10,L10)</f>
        <v>0</v>
      </c>
    </row>
    <row r="11" spans="2:14" ht="19.899999999999999" customHeight="1" x14ac:dyDescent="0.25">
      <c r="B11" s="66"/>
      <c r="C11" s="8"/>
      <c r="D11" s="7"/>
      <c r="E11" s="5"/>
      <c r="F11" s="8"/>
      <c r="G11" s="6"/>
      <c r="H11" s="26">
        <f t="shared" ref="H11:H51" si="0">G11*E11</f>
        <v>0</v>
      </c>
      <c r="I11" s="5"/>
      <c r="J11" s="8"/>
      <c r="K11" s="9"/>
      <c r="L11" s="26">
        <f t="shared" ref="L11:L51" si="1">+I11*K11</f>
        <v>0</v>
      </c>
      <c r="M11" s="27">
        <f t="shared" ref="M11:M51" si="2">SUM(E11,I11)</f>
        <v>0</v>
      </c>
      <c r="N11" s="28">
        <f t="shared" ref="N11:N51" si="3">SUM(H11,L11)</f>
        <v>0</v>
      </c>
    </row>
    <row r="12" spans="2:14" ht="19.899999999999999" customHeight="1" x14ac:dyDescent="0.25">
      <c r="B12" s="66"/>
      <c r="C12" s="8"/>
      <c r="D12" s="7"/>
      <c r="E12" s="5"/>
      <c r="F12" s="8"/>
      <c r="G12" s="6"/>
      <c r="H12" s="26">
        <f t="shared" si="0"/>
        <v>0</v>
      </c>
      <c r="I12" s="5"/>
      <c r="J12" s="8"/>
      <c r="K12" s="9"/>
      <c r="L12" s="26">
        <f t="shared" si="1"/>
        <v>0</v>
      </c>
      <c r="M12" s="27">
        <f t="shared" si="2"/>
        <v>0</v>
      </c>
      <c r="N12" s="28">
        <f t="shared" si="3"/>
        <v>0</v>
      </c>
    </row>
    <row r="13" spans="2:14" ht="19.899999999999999" customHeight="1" x14ac:dyDescent="0.25">
      <c r="B13" s="66"/>
      <c r="C13" s="8"/>
      <c r="D13" s="7"/>
      <c r="E13" s="5"/>
      <c r="F13" s="8"/>
      <c r="G13" s="6"/>
      <c r="H13" s="26">
        <f t="shared" si="0"/>
        <v>0</v>
      </c>
      <c r="I13" s="5"/>
      <c r="J13" s="8"/>
      <c r="K13" s="9"/>
      <c r="L13" s="26">
        <f t="shared" si="1"/>
        <v>0</v>
      </c>
      <c r="M13" s="27">
        <f t="shared" si="2"/>
        <v>0</v>
      </c>
      <c r="N13" s="28">
        <f t="shared" si="3"/>
        <v>0</v>
      </c>
    </row>
    <row r="14" spans="2:14" ht="19.899999999999999" customHeight="1" x14ac:dyDescent="0.25">
      <c r="B14" s="66"/>
      <c r="C14" s="8"/>
      <c r="D14" s="7"/>
      <c r="E14" s="5"/>
      <c r="F14" s="8"/>
      <c r="G14" s="6"/>
      <c r="H14" s="26">
        <f t="shared" si="0"/>
        <v>0</v>
      </c>
      <c r="I14" s="5"/>
      <c r="J14" s="8"/>
      <c r="K14" s="9"/>
      <c r="L14" s="26">
        <f t="shared" si="1"/>
        <v>0</v>
      </c>
      <c r="M14" s="27">
        <f t="shared" si="2"/>
        <v>0</v>
      </c>
      <c r="N14" s="28">
        <f t="shared" si="3"/>
        <v>0</v>
      </c>
    </row>
    <row r="15" spans="2:14" ht="19.899999999999999" customHeight="1" x14ac:dyDescent="0.25">
      <c r="B15" s="66"/>
      <c r="C15" s="8"/>
      <c r="D15" s="7"/>
      <c r="E15" s="5"/>
      <c r="F15" s="8"/>
      <c r="G15" s="6"/>
      <c r="H15" s="29">
        <v>0</v>
      </c>
      <c r="I15" s="5"/>
      <c r="J15" s="8"/>
      <c r="K15" s="9"/>
      <c r="L15" s="29">
        <v>0</v>
      </c>
      <c r="M15" s="27">
        <f t="shared" si="2"/>
        <v>0</v>
      </c>
      <c r="N15" s="28">
        <f t="shared" si="3"/>
        <v>0</v>
      </c>
    </row>
    <row r="16" spans="2:14" ht="19.899999999999999" customHeight="1" x14ac:dyDescent="0.25">
      <c r="B16" s="66"/>
      <c r="C16" s="8"/>
      <c r="D16" s="7"/>
      <c r="E16" s="5"/>
      <c r="F16" s="8"/>
      <c r="G16" s="6"/>
      <c r="H16" s="26">
        <f t="shared" si="0"/>
        <v>0</v>
      </c>
      <c r="I16" s="5"/>
      <c r="J16" s="8"/>
      <c r="K16" s="9"/>
      <c r="L16" s="26">
        <f t="shared" si="1"/>
        <v>0</v>
      </c>
      <c r="M16" s="27">
        <f t="shared" si="2"/>
        <v>0</v>
      </c>
      <c r="N16" s="28">
        <f t="shared" si="3"/>
        <v>0</v>
      </c>
    </row>
    <row r="17" spans="2:14" ht="19.899999999999999" customHeight="1" x14ac:dyDescent="0.25">
      <c r="B17" s="66"/>
      <c r="C17" s="8"/>
      <c r="D17" s="7"/>
      <c r="E17" s="5"/>
      <c r="F17" s="8"/>
      <c r="G17" s="6"/>
      <c r="H17" s="26">
        <f t="shared" si="0"/>
        <v>0</v>
      </c>
      <c r="I17" s="5"/>
      <c r="J17" s="8"/>
      <c r="K17" s="9"/>
      <c r="L17" s="26">
        <f t="shared" si="1"/>
        <v>0</v>
      </c>
      <c r="M17" s="27">
        <f t="shared" si="2"/>
        <v>0</v>
      </c>
      <c r="N17" s="28">
        <f t="shared" si="3"/>
        <v>0</v>
      </c>
    </row>
    <row r="18" spans="2:14" ht="19.899999999999999" customHeight="1" x14ac:dyDescent="0.25">
      <c r="B18" s="66"/>
      <c r="C18" s="8"/>
      <c r="D18" s="7"/>
      <c r="E18" s="5"/>
      <c r="F18" s="8"/>
      <c r="G18" s="6"/>
      <c r="H18" s="26">
        <f t="shared" si="0"/>
        <v>0</v>
      </c>
      <c r="I18" s="5"/>
      <c r="J18" s="8"/>
      <c r="K18" s="9"/>
      <c r="L18" s="26">
        <f t="shared" si="1"/>
        <v>0</v>
      </c>
      <c r="M18" s="27">
        <f t="shared" si="2"/>
        <v>0</v>
      </c>
      <c r="N18" s="28">
        <f t="shared" si="3"/>
        <v>0</v>
      </c>
    </row>
    <row r="19" spans="2:14" ht="19.899999999999999" customHeight="1" x14ac:dyDescent="0.25">
      <c r="B19" s="66"/>
      <c r="C19" s="8"/>
      <c r="D19" s="7"/>
      <c r="E19" s="5"/>
      <c r="F19" s="8"/>
      <c r="G19" s="6"/>
      <c r="H19" s="26">
        <f t="shared" si="0"/>
        <v>0</v>
      </c>
      <c r="I19" s="5"/>
      <c r="J19" s="8"/>
      <c r="K19" s="9"/>
      <c r="L19" s="26">
        <f t="shared" si="1"/>
        <v>0</v>
      </c>
      <c r="M19" s="27">
        <f t="shared" si="2"/>
        <v>0</v>
      </c>
      <c r="N19" s="28">
        <f t="shared" si="3"/>
        <v>0</v>
      </c>
    </row>
    <row r="20" spans="2:14" ht="19.899999999999999" customHeight="1" x14ac:dyDescent="0.25">
      <c r="B20" s="66"/>
      <c r="C20" s="8"/>
      <c r="D20" s="7"/>
      <c r="E20" s="5"/>
      <c r="F20" s="8"/>
      <c r="G20" s="6"/>
      <c r="H20" s="26">
        <f t="shared" si="0"/>
        <v>0</v>
      </c>
      <c r="I20" s="5"/>
      <c r="J20" s="8"/>
      <c r="K20" s="9"/>
      <c r="L20" s="26">
        <f t="shared" si="1"/>
        <v>0</v>
      </c>
      <c r="M20" s="27">
        <f t="shared" si="2"/>
        <v>0</v>
      </c>
      <c r="N20" s="28">
        <f t="shared" si="3"/>
        <v>0</v>
      </c>
    </row>
    <row r="21" spans="2:14" ht="19.899999999999999" customHeight="1" x14ac:dyDescent="0.25">
      <c r="B21" s="66"/>
      <c r="C21" s="8"/>
      <c r="D21" s="7"/>
      <c r="E21" s="5"/>
      <c r="F21" s="8"/>
      <c r="G21" s="6"/>
      <c r="H21" s="26">
        <f t="shared" si="0"/>
        <v>0</v>
      </c>
      <c r="I21" s="5"/>
      <c r="J21" s="8"/>
      <c r="K21" s="9"/>
      <c r="L21" s="26">
        <f t="shared" si="1"/>
        <v>0</v>
      </c>
      <c r="M21" s="27">
        <f t="shared" si="2"/>
        <v>0</v>
      </c>
      <c r="N21" s="28">
        <f t="shared" si="3"/>
        <v>0</v>
      </c>
    </row>
    <row r="22" spans="2:14" ht="19.899999999999999" customHeight="1" x14ac:dyDescent="0.25">
      <c r="B22" s="66"/>
      <c r="C22" s="8"/>
      <c r="D22" s="7"/>
      <c r="E22" s="5"/>
      <c r="F22" s="8"/>
      <c r="G22" s="6"/>
      <c r="H22" s="26">
        <f t="shared" si="0"/>
        <v>0</v>
      </c>
      <c r="I22" s="5"/>
      <c r="J22" s="8"/>
      <c r="K22" s="9"/>
      <c r="L22" s="26">
        <f t="shared" si="1"/>
        <v>0</v>
      </c>
      <c r="M22" s="27">
        <f t="shared" si="2"/>
        <v>0</v>
      </c>
      <c r="N22" s="28">
        <f t="shared" si="3"/>
        <v>0</v>
      </c>
    </row>
    <row r="23" spans="2:14" ht="19.899999999999999" customHeight="1" x14ac:dyDescent="0.25">
      <c r="B23" s="66"/>
      <c r="C23" s="8"/>
      <c r="D23" s="7"/>
      <c r="E23" s="5"/>
      <c r="F23" s="8"/>
      <c r="G23" s="6"/>
      <c r="H23" s="26">
        <f t="shared" si="0"/>
        <v>0</v>
      </c>
      <c r="I23" s="5"/>
      <c r="J23" s="8"/>
      <c r="K23" s="9"/>
      <c r="L23" s="26">
        <f t="shared" si="1"/>
        <v>0</v>
      </c>
      <c r="M23" s="27">
        <f t="shared" si="2"/>
        <v>0</v>
      </c>
      <c r="N23" s="28">
        <f t="shared" si="3"/>
        <v>0</v>
      </c>
    </row>
    <row r="24" spans="2:14" ht="19.899999999999999" customHeight="1" x14ac:dyDescent="0.25">
      <c r="B24" s="66"/>
      <c r="C24" s="8"/>
      <c r="D24" s="7"/>
      <c r="E24" s="5"/>
      <c r="F24" s="8"/>
      <c r="G24" s="6"/>
      <c r="H24" s="26">
        <f t="shared" si="0"/>
        <v>0</v>
      </c>
      <c r="I24" s="5"/>
      <c r="J24" s="8"/>
      <c r="K24" s="9"/>
      <c r="L24" s="26">
        <f t="shared" si="1"/>
        <v>0</v>
      </c>
      <c r="M24" s="27">
        <f t="shared" si="2"/>
        <v>0</v>
      </c>
      <c r="N24" s="28">
        <f t="shared" si="3"/>
        <v>0</v>
      </c>
    </row>
    <row r="25" spans="2:14" ht="19.899999999999999" customHeight="1" x14ac:dyDescent="0.25">
      <c r="B25" s="66"/>
      <c r="C25" s="8"/>
      <c r="D25" s="7"/>
      <c r="E25" s="5"/>
      <c r="F25" s="8"/>
      <c r="G25" s="6"/>
      <c r="H25" s="26">
        <f t="shared" si="0"/>
        <v>0</v>
      </c>
      <c r="I25" s="5"/>
      <c r="J25" s="8"/>
      <c r="K25" s="9"/>
      <c r="L25" s="26">
        <f t="shared" si="1"/>
        <v>0</v>
      </c>
      <c r="M25" s="27">
        <f t="shared" si="2"/>
        <v>0</v>
      </c>
      <c r="N25" s="28">
        <f t="shared" si="3"/>
        <v>0</v>
      </c>
    </row>
    <row r="26" spans="2:14" ht="19.899999999999999" customHeight="1" x14ac:dyDescent="0.25">
      <c r="B26" s="66"/>
      <c r="C26" s="8"/>
      <c r="D26" s="7"/>
      <c r="E26" s="5"/>
      <c r="F26" s="8"/>
      <c r="G26" s="6"/>
      <c r="H26" s="26">
        <f t="shared" si="0"/>
        <v>0</v>
      </c>
      <c r="I26" s="5"/>
      <c r="J26" s="8"/>
      <c r="K26" s="9"/>
      <c r="L26" s="26">
        <f t="shared" si="1"/>
        <v>0</v>
      </c>
      <c r="M26" s="27">
        <f t="shared" si="2"/>
        <v>0</v>
      </c>
      <c r="N26" s="28">
        <f t="shared" si="3"/>
        <v>0</v>
      </c>
    </row>
    <row r="27" spans="2:14" ht="19.899999999999999" customHeight="1" x14ac:dyDescent="0.25">
      <c r="B27" s="66"/>
      <c r="C27" s="8"/>
      <c r="D27" s="7"/>
      <c r="E27" s="5"/>
      <c r="F27" s="8"/>
      <c r="G27" s="6"/>
      <c r="H27" s="26">
        <f t="shared" si="0"/>
        <v>0</v>
      </c>
      <c r="I27" s="5"/>
      <c r="J27" s="8"/>
      <c r="K27" s="9"/>
      <c r="L27" s="26">
        <f t="shared" si="1"/>
        <v>0</v>
      </c>
      <c r="M27" s="27">
        <f t="shared" si="2"/>
        <v>0</v>
      </c>
      <c r="N27" s="28">
        <f t="shared" si="3"/>
        <v>0</v>
      </c>
    </row>
    <row r="28" spans="2:14" ht="19.899999999999999" customHeight="1" x14ac:dyDescent="0.25">
      <c r="B28" s="66"/>
      <c r="C28" s="8"/>
      <c r="D28" s="7"/>
      <c r="E28" s="5"/>
      <c r="F28" s="8"/>
      <c r="G28" s="6"/>
      <c r="H28" s="26">
        <f t="shared" si="0"/>
        <v>0</v>
      </c>
      <c r="I28" s="5"/>
      <c r="J28" s="8"/>
      <c r="K28" s="9"/>
      <c r="L28" s="26">
        <f t="shared" si="1"/>
        <v>0</v>
      </c>
      <c r="M28" s="27">
        <f t="shared" si="2"/>
        <v>0</v>
      </c>
      <c r="N28" s="28">
        <f t="shared" si="3"/>
        <v>0</v>
      </c>
    </row>
    <row r="29" spans="2:14" ht="19.899999999999999" customHeight="1" x14ac:dyDescent="0.25">
      <c r="B29" s="66"/>
      <c r="C29" s="8"/>
      <c r="D29" s="7"/>
      <c r="E29" s="5"/>
      <c r="F29" s="8"/>
      <c r="G29" s="6"/>
      <c r="H29" s="26">
        <f t="shared" si="0"/>
        <v>0</v>
      </c>
      <c r="I29" s="5"/>
      <c r="J29" s="8"/>
      <c r="K29" s="9"/>
      <c r="L29" s="26">
        <f t="shared" si="1"/>
        <v>0</v>
      </c>
      <c r="M29" s="27">
        <f t="shared" si="2"/>
        <v>0</v>
      </c>
      <c r="N29" s="28">
        <f t="shared" si="3"/>
        <v>0</v>
      </c>
    </row>
    <row r="30" spans="2:14" ht="19.899999999999999" customHeight="1" x14ac:dyDescent="0.25">
      <c r="B30" s="66"/>
      <c r="C30" s="8"/>
      <c r="D30" s="7"/>
      <c r="E30" s="5"/>
      <c r="F30" s="8"/>
      <c r="G30" s="6"/>
      <c r="H30" s="26">
        <f t="shared" si="0"/>
        <v>0</v>
      </c>
      <c r="I30" s="5"/>
      <c r="J30" s="8"/>
      <c r="K30" s="9"/>
      <c r="L30" s="26">
        <f t="shared" si="1"/>
        <v>0</v>
      </c>
      <c r="M30" s="27">
        <f t="shared" si="2"/>
        <v>0</v>
      </c>
      <c r="N30" s="28">
        <f t="shared" si="3"/>
        <v>0</v>
      </c>
    </row>
    <row r="31" spans="2:14" ht="19.899999999999999" customHeight="1" x14ac:dyDescent="0.25">
      <c r="B31" s="66"/>
      <c r="C31" s="8"/>
      <c r="D31" s="7"/>
      <c r="E31" s="5"/>
      <c r="F31" s="8"/>
      <c r="G31" s="6"/>
      <c r="H31" s="26">
        <f t="shared" si="0"/>
        <v>0</v>
      </c>
      <c r="I31" s="5"/>
      <c r="J31" s="8"/>
      <c r="K31" s="9"/>
      <c r="L31" s="26">
        <f t="shared" si="1"/>
        <v>0</v>
      </c>
      <c r="M31" s="27">
        <f t="shared" si="2"/>
        <v>0</v>
      </c>
      <c r="N31" s="28">
        <f t="shared" si="3"/>
        <v>0</v>
      </c>
    </row>
    <row r="32" spans="2:14" ht="19.899999999999999" customHeight="1" x14ac:dyDescent="0.25">
      <c r="B32" s="66"/>
      <c r="C32" s="8"/>
      <c r="D32" s="7"/>
      <c r="E32" s="5"/>
      <c r="F32" s="8"/>
      <c r="G32" s="6"/>
      <c r="H32" s="26">
        <f t="shared" si="0"/>
        <v>0</v>
      </c>
      <c r="I32" s="5"/>
      <c r="J32" s="8"/>
      <c r="K32" s="9"/>
      <c r="L32" s="26">
        <f t="shared" si="1"/>
        <v>0</v>
      </c>
      <c r="M32" s="27">
        <f t="shared" si="2"/>
        <v>0</v>
      </c>
      <c r="N32" s="28">
        <f t="shared" si="3"/>
        <v>0</v>
      </c>
    </row>
    <row r="33" spans="2:14" ht="19.899999999999999" customHeight="1" x14ac:dyDescent="0.25">
      <c r="B33" s="66"/>
      <c r="C33" s="8"/>
      <c r="D33" s="7"/>
      <c r="E33" s="5"/>
      <c r="F33" s="8"/>
      <c r="G33" s="6"/>
      <c r="H33" s="26">
        <f t="shared" si="0"/>
        <v>0</v>
      </c>
      <c r="I33" s="5"/>
      <c r="J33" s="8"/>
      <c r="K33" s="9"/>
      <c r="L33" s="26">
        <f t="shared" si="1"/>
        <v>0</v>
      </c>
      <c r="M33" s="27">
        <f t="shared" si="2"/>
        <v>0</v>
      </c>
      <c r="N33" s="28">
        <f t="shared" si="3"/>
        <v>0</v>
      </c>
    </row>
    <row r="34" spans="2:14" ht="19.899999999999999" customHeight="1" x14ac:dyDescent="0.25">
      <c r="B34" s="66"/>
      <c r="C34" s="8"/>
      <c r="D34" s="7"/>
      <c r="E34" s="5"/>
      <c r="F34" s="8"/>
      <c r="G34" s="6"/>
      <c r="H34" s="26">
        <f t="shared" si="0"/>
        <v>0</v>
      </c>
      <c r="I34" s="5"/>
      <c r="J34" s="8"/>
      <c r="K34" s="9"/>
      <c r="L34" s="26">
        <f t="shared" si="1"/>
        <v>0</v>
      </c>
      <c r="M34" s="27">
        <f t="shared" si="2"/>
        <v>0</v>
      </c>
      <c r="N34" s="28">
        <f t="shared" si="3"/>
        <v>0</v>
      </c>
    </row>
    <row r="35" spans="2:14" ht="19.899999999999999" customHeight="1" x14ac:dyDescent="0.25">
      <c r="B35" s="66"/>
      <c r="C35" s="8"/>
      <c r="D35" s="7"/>
      <c r="E35" s="5"/>
      <c r="F35" s="8"/>
      <c r="G35" s="6"/>
      <c r="H35" s="26">
        <f t="shared" si="0"/>
        <v>0</v>
      </c>
      <c r="I35" s="5"/>
      <c r="J35" s="8"/>
      <c r="K35" s="9"/>
      <c r="L35" s="26">
        <f t="shared" si="1"/>
        <v>0</v>
      </c>
      <c r="M35" s="27">
        <f t="shared" si="2"/>
        <v>0</v>
      </c>
      <c r="N35" s="28">
        <f t="shared" si="3"/>
        <v>0</v>
      </c>
    </row>
    <row r="36" spans="2:14" ht="19.899999999999999" customHeight="1" x14ac:dyDescent="0.25">
      <c r="B36" s="66"/>
      <c r="C36" s="8"/>
      <c r="D36" s="7"/>
      <c r="E36" s="5"/>
      <c r="F36" s="8"/>
      <c r="G36" s="6"/>
      <c r="H36" s="26">
        <f t="shared" si="0"/>
        <v>0</v>
      </c>
      <c r="I36" s="5"/>
      <c r="J36" s="8"/>
      <c r="K36" s="9"/>
      <c r="L36" s="26">
        <f t="shared" si="1"/>
        <v>0</v>
      </c>
      <c r="M36" s="27">
        <f t="shared" si="2"/>
        <v>0</v>
      </c>
      <c r="N36" s="28">
        <f t="shared" si="3"/>
        <v>0</v>
      </c>
    </row>
    <row r="37" spans="2:14" ht="19.899999999999999" customHeight="1" x14ac:dyDescent="0.25">
      <c r="B37" s="66"/>
      <c r="C37" s="8"/>
      <c r="D37" s="7"/>
      <c r="E37" s="5"/>
      <c r="F37" s="8"/>
      <c r="G37" s="6"/>
      <c r="H37" s="26">
        <f t="shared" si="0"/>
        <v>0</v>
      </c>
      <c r="I37" s="5"/>
      <c r="J37" s="8"/>
      <c r="K37" s="9"/>
      <c r="L37" s="26">
        <f t="shared" si="1"/>
        <v>0</v>
      </c>
      <c r="M37" s="27">
        <f t="shared" si="2"/>
        <v>0</v>
      </c>
      <c r="N37" s="28">
        <f t="shared" si="3"/>
        <v>0</v>
      </c>
    </row>
    <row r="38" spans="2:14" ht="19.899999999999999" customHeight="1" x14ac:dyDescent="0.25">
      <c r="B38" s="66"/>
      <c r="C38" s="8"/>
      <c r="D38" s="7"/>
      <c r="E38" s="5"/>
      <c r="F38" s="8"/>
      <c r="G38" s="6"/>
      <c r="H38" s="26">
        <f t="shared" si="0"/>
        <v>0</v>
      </c>
      <c r="I38" s="5"/>
      <c r="J38" s="8"/>
      <c r="K38" s="9"/>
      <c r="L38" s="26">
        <f t="shared" si="1"/>
        <v>0</v>
      </c>
      <c r="M38" s="27">
        <f t="shared" si="2"/>
        <v>0</v>
      </c>
      <c r="N38" s="28">
        <f t="shared" si="3"/>
        <v>0</v>
      </c>
    </row>
    <row r="39" spans="2:14" ht="19.899999999999999" customHeight="1" x14ac:dyDescent="0.25">
      <c r="B39" s="66"/>
      <c r="C39" s="8"/>
      <c r="D39" s="7"/>
      <c r="E39" s="5"/>
      <c r="F39" s="8"/>
      <c r="G39" s="6"/>
      <c r="H39" s="26">
        <f t="shared" si="0"/>
        <v>0</v>
      </c>
      <c r="I39" s="5"/>
      <c r="J39" s="8"/>
      <c r="K39" s="9"/>
      <c r="L39" s="26">
        <f t="shared" si="1"/>
        <v>0</v>
      </c>
      <c r="M39" s="27">
        <f t="shared" si="2"/>
        <v>0</v>
      </c>
      <c r="N39" s="28">
        <f t="shared" si="3"/>
        <v>0</v>
      </c>
    </row>
    <row r="40" spans="2:14" ht="19.899999999999999" customHeight="1" x14ac:dyDescent="0.25">
      <c r="B40" s="66"/>
      <c r="C40" s="8"/>
      <c r="D40" s="7"/>
      <c r="E40" s="5"/>
      <c r="F40" s="8"/>
      <c r="G40" s="6"/>
      <c r="H40" s="26">
        <f t="shared" si="0"/>
        <v>0</v>
      </c>
      <c r="I40" s="5"/>
      <c r="J40" s="8"/>
      <c r="K40" s="9"/>
      <c r="L40" s="26">
        <f t="shared" si="1"/>
        <v>0</v>
      </c>
      <c r="M40" s="27">
        <f t="shared" si="2"/>
        <v>0</v>
      </c>
      <c r="N40" s="28">
        <f t="shared" si="3"/>
        <v>0</v>
      </c>
    </row>
    <row r="41" spans="2:14" ht="19.899999999999999" customHeight="1" x14ac:dyDescent="0.25">
      <c r="B41" s="66"/>
      <c r="C41" s="8"/>
      <c r="D41" s="7"/>
      <c r="E41" s="5"/>
      <c r="F41" s="8"/>
      <c r="G41" s="6"/>
      <c r="H41" s="26">
        <f t="shared" si="0"/>
        <v>0</v>
      </c>
      <c r="I41" s="5"/>
      <c r="J41" s="8"/>
      <c r="K41" s="9"/>
      <c r="L41" s="26">
        <f t="shared" si="1"/>
        <v>0</v>
      </c>
      <c r="M41" s="27">
        <f t="shared" si="2"/>
        <v>0</v>
      </c>
      <c r="N41" s="28">
        <f t="shared" si="3"/>
        <v>0</v>
      </c>
    </row>
    <row r="42" spans="2:14" ht="19.899999999999999" customHeight="1" x14ac:dyDescent="0.25">
      <c r="B42" s="66"/>
      <c r="C42" s="8"/>
      <c r="D42" s="7"/>
      <c r="E42" s="5"/>
      <c r="F42" s="8"/>
      <c r="G42" s="6"/>
      <c r="H42" s="26">
        <f t="shared" si="0"/>
        <v>0</v>
      </c>
      <c r="I42" s="5"/>
      <c r="J42" s="8"/>
      <c r="K42" s="9"/>
      <c r="L42" s="26">
        <f t="shared" si="1"/>
        <v>0</v>
      </c>
      <c r="M42" s="27">
        <f t="shared" si="2"/>
        <v>0</v>
      </c>
      <c r="N42" s="28">
        <f t="shared" si="3"/>
        <v>0</v>
      </c>
    </row>
    <row r="43" spans="2:14" ht="19.899999999999999" customHeight="1" x14ac:dyDescent="0.25">
      <c r="B43" s="66"/>
      <c r="C43" s="8"/>
      <c r="D43" s="7"/>
      <c r="E43" s="5"/>
      <c r="F43" s="8"/>
      <c r="G43" s="6"/>
      <c r="H43" s="26">
        <f t="shared" si="0"/>
        <v>0</v>
      </c>
      <c r="I43" s="5"/>
      <c r="J43" s="8"/>
      <c r="K43" s="9"/>
      <c r="L43" s="26">
        <f t="shared" si="1"/>
        <v>0</v>
      </c>
      <c r="M43" s="27">
        <f t="shared" si="2"/>
        <v>0</v>
      </c>
      <c r="N43" s="28">
        <f t="shared" si="3"/>
        <v>0</v>
      </c>
    </row>
    <row r="44" spans="2:14" ht="19.899999999999999" customHeight="1" x14ac:dyDescent="0.25">
      <c r="B44" s="66"/>
      <c r="C44" s="8"/>
      <c r="D44" s="7"/>
      <c r="E44" s="5"/>
      <c r="F44" s="8"/>
      <c r="G44" s="6"/>
      <c r="H44" s="26">
        <f t="shared" si="0"/>
        <v>0</v>
      </c>
      <c r="I44" s="5"/>
      <c r="J44" s="8"/>
      <c r="K44" s="9"/>
      <c r="L44" s="26">
        <f t="shared" si="1"/>
        <v>0</v>
      </c>
      <c r="M44" s="27">
        <f t="shared" si="2"/>
        <v>0</v>
      </c>
      <c r="N44" s="28">
        <f t="shared" si="3"/>
        <v>0</v>
      </c>
    </row>
    <row r="45" spans="2:14" ht="19.899999999999999" customHeight="1" x14ac:dyDescent="0.25">
      <c r="B45" s="66"/>
      <c r="C45" s="8"/>
      <c r="D45" s="7"/>
      <c r="E45" s="5"/>
      <c r="F45" s="8"/>
      <c r="G45" s="6"/>
      <c r="H45" s="26">
        <f t="shared" si="0"/>
        <v>0</v>
      </c>
      <c r="I45" s="5"/>
      <c r="J45" s="8"/>
      <c r="K45" s="9"/>
      <c r="L45" s="26">
        <f t="shared" si="1"/>
        <v>0</v>
      </c>
      <c r="M45" s="27">
        <f t="shared" si="2"/>
        <v>0</v>
      </c>
      <c r="N45" s="28">
        <f t="shared" si="3"/>
        <v>0</v>
      </c>
    </row>
    <row r="46" spans="2:14" ht="19.899999999999999" customHeight="1" x14ac:dyDescent="0.25">
      <c r="B46" s="66"/>
      <c r="C46" s="8"/>
      <c r="D46" s="7"/>
      <c r="E46" s="5"/>
      <c r="F46" s="8"/>
      <c r="G46" s="6"/>
      <c r="H46" s="26">
        <f t="shared" si="0"/>
        <v>0</v>
      </c>
      <c r="I46" s="5"/>
      <c r="J46" s="8"/>
      <c r="K46" s="9"/>
      <c r="L46" s="26">
        <f t="shared" si="1"/>
        <v>0</v>
      </c>
      <c r="M46" s="27">
        <f t="shared" si="2"/>
        <v>0</v>
      </c>
      <c r="N46" s="28">
        <f t="shared" si="3"/>
        <v>0</v>
      </c>
    </row>
    <row r="47" spans="2:14" ht="19.899999999999999" customHeight="1" x14ac:dyDescent="0.25">
      <c r="B47" s="66"/>
      <c r="C47" s="8"/>
      <c r="D47" s="7"/>
      <c r="E47" s="5"/>
      <c r="F47" s="8"/>
      <c r="G47" s="6"/>
      <c r="H47" s="26">
        <f t="shared" si="0"/>
        <v>0</v>
      </c>
      <c r="I47" s="5"/>
      <c r="J47" s="8"/>
      <c r="K47" s="9"/>
      <c r="L47" s="26">
        <f t="shared" si="1"/>
        <v>0</v>
      </c>
      <c r="M47" s="27">
        <f t="shared" si="2"/>
        <v>0</v>
      </c>
      <c r="N47" s="28">
        <f t="shared" si="3"/>
        <v>0</v>
      </c>
    </row>
    <row r="48" spans="2:14" ht="19.899999999999999" customHeight="1" x14ac:dyDescent="0.25">
      <c r="B48" s="66"/>
      <c r="C48" s="8"/>
      <c r="D48" s="7"/>
      <c r="E48" s="5"/>
      <c r="F48" s="8"/>
      <c r="G48" s="6"/>
      <c r="H48" s="26">
        <f t="shared" si="0"/>
        <v>0</v>
      </c>
      <c r="I48" s="5"/>
      <c r="J48" s="8"/>
      <c r="K48" s="9"/>
      <c r="L48" s="26">
        <f t="shared" si="1"/>
        <v>0</v>
      </c>
      <c r="M48" s="27">
        <f t="shared" si="2"/>
        <v>0</v>
      </c>
      <c r="N48" s="28">
        <f t="shared" si="3"/>
        <v>0</v>
      </c>
    </row>
    <row r="49" spans="2:14" ht="19.899999999999999" customHeight="1" x14ac:dyDescent="0.25">
      <c r="B49" s="66"/>
      <c r="C49" s="8"/>
      <c r="D49" s="7"/>
      <c r="E49" s="5"/>
      <c r="F49" s="8"/>
      <c r="G49" s="6"/>
      <c r="H49" s="26">
        <f t="shared" si="0"/>
        <v>0</v>
      </c>
      <c r="I49" s="5"/>
      <c r="J49" s="8"/>
      <c r="K49" s="9"/>
      <c r="L49" s="26">
        <f t="shared" si="1"/>
        <v>0</v>
      </c>
      <c r="M49" s="27">
        <f t="shared" si="2"/>
        <v>0</v>
      </c>
      <c r="N49" s="28">
        <f t="shared" si="3"/>
        <v>0</v>
      </c>
    </row>
    <row r="50" spans="2:14" ht="19.899999999999999" customHeight="1" x14ac:dyDescent="0.25">
      <c r="B50" s="66"/>
      <c r="C50" s="8"/>
      <c r="D50" s="7"/>
      <c r="E50" s="5"/>
      <c r="F50" s="8"/>
      <c r="G50" s="6"/>
      <c r="H50" s="26">
        <f t="shared" si="0"/>
        <v>0</v>
      </c>
      <c r="I50" s="5"/>
      <c r="J50" s="8"/>
      <c r="K50" s="9"/>
      <c r="L50" s="26">
        <f t="shared" si="1"/>
        <v>0</v>
      </c>
      <c r="M50" s="27">
        <f t="shared" si="2"/>
        <v>0</v>
      </c>
      <c r="N50" s="28">
        <f t="shared" si="3"/>
        <v>0</v>
      </c>
    </row>
    <row r="51" spans="2:14" ht="19.899999999999999" customHeight="1" x14ac:dyDescent="0.25">
      <c r="B51" s="66"/>
      <c r="C51" s="8"/>
      <c r="D51" s="7"/>
      <c r="E51" s="5"/>
      <c r="F51" s="8"/>
      <c r="G51" s="6"/>
      <c r="H51" s="26">
        <f t="shared" si="0"/>
        <v>0</v>
      </c>
      <c r="I51" s="5"/>
      <c r="J51" s="8"/>
      <c r="K51" s="9"/>
      <c r="L51" s="26">
        <f t="shared" si="1"/>
        <v>0</v>
      </c>
      <c r="M51" s="27">
        <f t="shared" si="2"/>
        <v>0</v>
      </c>
      <c r="N51" s="28">
        <f t="shared" si="3"/>
        <v>0</v>
      </c>
    </row>
    <row r="52" spans="2:14" x14ac:dyDescent="0.25">
      <c r="B52" s="66"/>
      <c r="C52" s="30"/>
      <c r="D52" s="30"/>
      <c r="E52" s="30"/>
      <c r="F52" s="30"/>
      <c r="G52" s="30"/>
      <c r="H52" s="30"/>
      <c r="I52" s="30"/>
      <c r="J52" s="30"/>
      <c r="K52" s="30"/>
      <c r="L52" s="30"/>
      <c r="M52" s="30"/>
      <c r="N52" s="31"/>
    </row>
    <row r="53" spans="2:14" x14ac:dyDescent="0.25">
      <c r="B53" s="66"/>
      <c r="C53" s="30"/>
      <c r="D53" s="31"/>
      <c r="E53" s="115" t="s">
        <v>46</v>
      </c>
      <c r="F53" s="116"/>
      <c r="G53" s="117"/>
      <c r="H53" s="26">
        <f>SUM(H9:H51)</f>
        <v>0</v>
      </c>
      <c r="I53" s="115" t="s">
        <v>47</v>
      </c>
      <c r="J53" s="118"/>
      <c r="K53" s="119"/>
      <c r="L53" s="26">
        <f>SUM(L9:L51)</f>
        <v>0</v>
      </c>
      <c r="M53" s="27" t="s">
        <v>12</v>
      </c>
      <c r="N53" s="28">
        <f>SUM(N9:N51)</f>
        <v>0</v>
      </c>
    </row>
    <row r="54" spans="2:14" x14ac:dyDescent="0.25">
      <c r="B54" s="66"/>
      <c r="C54" s="32"/>
      <c r="D54" s="32"/>
      <c r="E54" s="33"/>
      <c r="F54" s="32"/>
      <c r="G54" s="32"/>
      <c r="H54" s="32"/>
      <c r="I54" s="32"/>
      <c r="J54" s="32"/>
      <c r="K54" s="32"/>
      <c r="L54" s="32"/>
      <c r="M54" s="32"/>
      <c r="N54" s="34"/>
    </row>
    <row r="55" spans="2:14" ht="14.45" customHeight="1" x14ac:dyDescent="0.25">
      <c r="B55" s="66"/>
      <c r="C55" s="98" t="s">
        <v>39</v>
      </c>
      <c r="D55" s="99"/>
      <c r="E55" s="27">
        <v>1</v>
      </c>
      <c r="F55" s="46" t="s">
        <v>10</v>
      </c>
      <c r="G55" s="47">
        <v>5000</v>
      </c>
      <c r="H55" s="48">
        <f>E55*G55</f>
        <v>5000</v>
      </c>
      <c r="I55" s="120" t="s">
        <v>50</v>
      </c>
      <c r="J55" s="121"/>
      <c r="K55" s="121"/>
      <c r="L55" s="122"/>
      <c r="M55" s="35"/>
      <c r="N55" s="36"/>
    </row>
    <row r="56" spans="2:14" x14ac:dyDescent="0.25">
      <c r="B56" s="66"/>
      <c r="C56" s="98" t="s">
        <v>31</v>
      </c>
      <c r="D56" s="99"/>
      <c r="E56" s="10">
        <v>0</v>
      </c>
      <c r="F56" s="37" t="s">
        <v>10</v>
      </c>
      <c r="G56" s="49">
        <v>2000</v>
      </c>
      <c r="H56" s="48">
        <f>E56*G56</f>
        <v>0</v>
      </c>
      <c r="I56" s="123"/>
      <c r="J56" s="124"/>
      <c r="K56" s="124"/>
      <c r="L56" s="125"/>
      <c r="M56" s="35"/>
      <c r="N56" s="36"/>
    </row>
    <row r="57" spans="2:14" x14ac:dyDescent="0.25">
      <c r="B57" s="66"/>
      <c r="C57" s="98" t="s">
        <v>40</v>
      </c>
      <c r="D57" s="99"/>
      <c r="E57" s="50">
        <v>1</v>
      </c>
      <c r="F57" s="37" t="s">
        <v>10</v>
      </c>
      <c r="G57" s="49">
        <v>5000</v>
      </c>
      <c r="H57" s="48">
        <f>E57*G57</f>
        <v>5000</v>
      </c>
      <c r="I57" s="123"/>
      <c r="J57" s="124"/>
      <c r="K57" s="124"/>
      <c r="L57" s="125"/>
      <c r="M57" s="35"/>
      <c r="N57" s="36"/>
    </row>
    <row r="58" spans="2:14" ht="15" customHeight="1" x14ac:dyDescent="0.25">
      <c r="B58" s="66"/>
      <c r="C58" s="98" t="s">
        <v>32</v>
      </c>
      <c r="D58" s="99"/>
      <c r="E58" s="10">
        <v>0</v>
      </c>
      <c r="F58" s="37" t="s">
        <v>10</v>
      </c>
      <c r="G58" s="49">
        <v>2000</v>
      </c>
      <c r="H58" s="48">
        <f>E58*G58</f>
        <v>0</v>
      </c>
      <c r="I58" s="126"/>
      <c r="J58" s="127"/>
      <c r="K58" s="127"/>
      <c r="L58" s="128"/>
      <c r="M58" s="35"/>
      <c r="N58" s="36"/>
    </row>
    <row r="59" spans="2:14" x14ac:dyDescent="0.25">
      <c r="B59" s="66"/>
      <c r="C59" s="98" t="s">
        <v>51</v>
      </c>
      <c r="D59" s="99"/>
      <c r="E59" s="10">
        <v>1</v>
      </c>
      <c r="F59" s="37" t="s">
        <v>10</v>
      </c>
      <c r="G59" s="55"/>
      <c r="H59" s="48">
        <f>E59*G59</f>
        <v>0</v>
      </c>
      <c r="I59" s="12">
        <v>1</v>
      </c>
      <c r="J59" s="38" t="s">
        <v>10</v>
      </c>
      <c r="K59" s="56"/>
      <c r="L59" s="39">
        <f>K59</f>
        <v>0</v>
      </c>
      <c r="M59" s="35"/>
      <c r="N59" s="36"/>
    </row>
    <row r="60" spans="2:14" x14ac:dyDescent="0.25">
      <c r="B60" s="66"/>
      <c r="C60" s="98" t="s">
        <v>43</v>
      </c>
      <c r="D60" s="99"/>
      <c r="E60" s="100" t="s">
        <v>29</v>
      </c>
      <c r="F60" s="101"/>
      <c r="G60" s="101"/>
      <c r="H60" s="102"/>
      <c r="I60" s="12">
        <v>1</v>
      </c>
      <c r="J60" s="38" t="s">
        <v>10</v>
      </c>
      <c r="K60" s="13"/>
      <c r="L60" s="39">
        <f>N53*K60</f>
        <v>0</v>
      </c>
      <c r="M60" s="35"/>
      <c r="N60" s="36"/>
    </row>
    <row r="61" spans="2:14" x14ac:dyDescent="0.25">
      <c r="B61" s="66"/>
      <c r="C61" s="98" t="s">
        <v>17</v>
      </c>
      <c r="D61" s="99"/>
      <c r="E61" s="100" t="s">
        <v>30</v>
      </c>
      <c r="F61" s="101"/>
      <c r="G61" s="101"/>
      <c r="H61" s="102"/>
      <c r="I61" s="12">
        <v>0</v>
      </c>
      <c r="J61" s="38" t="s">
        <v>10</v>
      </c>
      <c r="K61" s="13">
        <v>0.1</v>
      </c>
      <c r="L61" s="39">
        <f>N53*K61*I61</f>
        <v>0</v>
      </c>
      <c r="M61" s="35"/>
      <c r="N61" s="36"/>
    </row>
    <row r="62" spans="2:14" x14ac:dyDescent="0.25">
      <c r="B62" s="66"/>
      <c r="C62" s="103" t="s">
        <v>49</v>
      </c>
      <c r="D62" s="104"/>
      <c r="E62" s="10">
        <v>1</v>
      </c>
      <c r="F62" s="37" t="s">
        <v>10</v>
      </c>
      <c r="G62" s="54"/>
      <c r="H62" s="48">
        <f>E62*G62</f>
        <v>0</v>
      </c>
      <c r="I62" s="10">
        <v>1</v>
      </c>
      <c r="J62" s="37" t="s">
        <v>10</v>
      </c>
      <c r="K62" s="14"/>
      <c r="L62" s="26">
        <f>(L53*K62)</f>
        <v>0</v>
      </c>
      <c r="M62" s="35"/>
      <c r="N62" s="36"/>
    </row>
    <row r="63" spans="2:14" ht="15" customHeight="1" thickBot="1" x14ac:dyDescent="0.3">
      <c r="B63" s="66"/>
      <c r="C63" s="89" t="s">
        <v>45</v>
      </c>
      <c r="D63" s="90"/>
      <c r="E63" s="51">
        <v>1</v>
      </c>
      <c r="F63" s="52" t="s">
        <v>10</v>
      </c>
      <c r="G63" s="53">
        <v>0.03</v>
      </c>
      <c r="H63" s="87">
        <f>N53*G63</f>
        <v>0</v>
      </c>
      <c r="I63" s="91" t="s">
        <v>11</v>
      </c>
      <c r="J63" s="92"/>
      <c r="K63" s="92"/>
      <c r="L63" s="93"/>
      <c r="M63" s="40"/>
      <c r="N63" s="41"/>
    </row>
    <row r="64" spans="2:14" ht="26.45" customHeight="1" thickTop="1" thickBot="1" x14ac:dyDescent="0.3">
      <c r="B64" s="66"/>
      <c r="F64" s="15"/>
      <c r="G64" s="15"/>
      <c r="H64" s="88">
        <f>SUM(H53,H55:H59,H62:H63)</f>
        <v>10000</v>
      </c>
      <c r="I64" s="57"/>
      <c r="J64" s="57"/>
      <c r="K64" s="57"/>
      <c r="L64" s="42">
        <f>SUM(L53,L59:L62)</f>
        <v>0</v>
      </c>
      <c r="M64" s="57"/>
      <c r="N64" s="42">
        <f>SUM(H64,L64)</f>
        <v>10000</v>
      </c>
    </row>
    <row r="65" spans="2:15" ht="15.75" thickTop="1" x14ac:dyDescent="0.25">
      <c r="B65" s="66"/>
      <c r="H65" s="94" t="s">
        <v>33</v>
      </c>
      <c r="I65" s="57"/>
      <c r="J65" s="57"/>
      <c r="K65" s="57"/>
      <c r="L65" s="95" t="s">
        <v>16</v>
      </c>
      <c r="M65" s="57"/>
      <c r="N65" s="129" t="s">
        <v>13</v>
      </c>
    </row>
    <row r="66" spans="2:15" x14ac:dyDescent="0.25">
      <c r="B66" s="66"/>
      <c r="C66" s="72" t="s">
        <v>14</v>
      </c>
      <c r="D66" s="15"/>
      <c r="E66" s="15"/>
      <c r="F66" s="15"/>
      <c r="G66" s="15"/>
      <c r="H66" s="94"/>
      <c r="I66" s="57"/>
      <c r="J66" s="57"/>
      <c r="K66" s="57"/>
      <c r="L66" s="96"/>
      <c r="M66" s="57"/>
      <c r="N66" s="130"/>
    </row>
    <row r="67" spans="2:15" x14ac:dyDescent="0.25">
      <c r="B67" s="66"/>
      <c r="C67" s="73" t="s">
        <v>48</v>
      </c>
      <c r="D67" s="15"/>
      <c r="E67" s="15"/>
      <c r="F67" s="15"/>
      <c r="G67" s="15"/>
      <c r="H67" s="58"/>
      <c r="I67" s="57"/>
      <c r="J67" s="57"/>
      <c r="K67" s="57"/>
      <c r="L67" s="57"/>
      <c r="M67" s="57"/>
      <c r="N67" s="11"/>
    </row>
    <row r="68" spans="2:15" x14ac:dyDescent="0.25">
      <c r="B68" s="66"/>
      <c r="C68" s="74" t="s">
        <v>52</v>
      </c>
      <c r="H68" s="58"/>
      <c r="I68" s="57"/>
      <c r="J68" s="57"/>
      <c r="K68" s="57"/>
      <c r="L68" s="57"/>
      <c r="M68" s="57"/>
      <c r="N68" s="11"/>
    </row>
    <row r="69" spans="2:15" x14ac:dyDescent="0.25">
      <c r="B69" s="66"/>
      <c r="C69" s="75" t="s">
        <v>15</v>
      </c>
      <c r="D69" s="15"/>
      <c r="E69" s="15"/>
      <c r="F69" s="15"/>
      <c r="G69" s="15"/>
      <c r="N69" s="66"/>
    </row>
    <row r="70" spans="2:15" x14ac:dyDescent="0.25">
      <c r="B70" s="66"/>
      <c r="C70" s="76" t="s">
        <v>35</v>
      </c>
      <c r="D70" s="15"/>
      <c r="E70" s="15"/>
      <c r="F70" s="15"/>
      <c r="G70" s="15"/>
      <c r="N70" s="66"/>
    </row>
    <row r="71" spans="2:15" x14ac:dyDescent="0.25">
      <c r="B71" s="66"/>
      <c r="C71" s="73" t="s">
        <v>38</v>
      </c>
      <c r="D71" s="15"/>
      <c r="E71" s="15"/>
      <c r="F71" s="15"/>
      <c r="G71" s="15"/>
      <c r="N71" s="11"/>
    </row>
    <row r="72" spans="2:15" ht="15.75" x14ac:dyDescent="0.25">
      <c r="B72" s="66"/>
      <c r="C72" s="105" t="s">
        <v>36</v>
      </c>
      <c r="D72" s="105"/>
      <c r="E72" s="105"/>
      <c r="F72" s="105"/>
      <c r="G72" s="15"/>
      <c r="I72" s="59" t="s">
        <v>18</v>
      </c>
      <c r="J72" s="15"/>
      <c r="K72" s="15"/>
      <c r="L72" s="60" t="s">
        <v>27</v>
      </c>
      <c r="M72" s="15" t="s">
        <v>21</v>
      </c>
      <c r="N72" s="15"/>
      <c r="O72" s="3"/>
    </row>
    <row r="73" spans="2:15" x14ac:dyDescent="0.25">
      <c r="B73" s="66"/>
      <c r="C73" s="73" t="s">
        <v>37</v>
      </c>
      <c r="D73" s="15"/>
      <c r="E73" s="15"/>
      <c r="F73" s="15"/>
      <c r="G73" s="15"/>
      <c r="I73" s="15"/>
      <c r="J73" s="15"/>
      <c r="K73" s="15"/>
      <c r="L73" s="15"/>
      <c r="M73" s="15"/>
      <c r="N73" s="44"/>
    </row>
    <row r="74" spans="2:15" x14ac:dyDescent="0.25">
      <c r="B74" s="66"/>
      <c r="C74" s="73" t="s">
        <v>34</v>
      </c>
      <c r="D74" s="15"/>
      <c r="E74" s="15"/>
      <c r="F74" s="15"/>
      <c r="G74" s="15"/>
      <c r="I74" s="15" t="s">
        <v>19</v>
      </c>
      <c r="J74" s="15"/>
      <c r="K74" s="15" t="s">
        <v>20</v>
      </c>
      <c r="L74" s="15"/>
      <c r="M74" s="15"/>
      <c r="N74" s="44" t="s">
        <v>21</v>
      </c>
    </row>
    <row r="75" spans="2:15" ht="24.6" customHeight="1" x14ac:dyDescent="0.25">
      <c r="B75" s="66"/>
      <c r="I75" s="61" t="s">
        <v>22</v>
      </c>
      <c r="J75" s="61"/>
      <c r="K75" s="61" t="s">
        <v>23</v>
      </c>
      <c r="L75" s="61"/>
      <c r="M75" s="61"/>
      <c r="N75" s="43" t="s">
        <v>24</v>
      </c>
    </row>
    <row r="76" spans="2:15" x14ac:dyDescent="0.25">
      <c r="B76" s="66"/>
      <c r="G76" s="15"/>
      <c r="I76" s="15"/>
      <c r="J76" s="15"/>
      <c r="K76" s="15"/>
      <c r="L76" s="15"/>
      <c r="M76" s="15"/>
      <c r="N76" s="44"/>
    </row>
    <row r="77" spans="2:15" ht="15.75" x14ac:dyDescent="0.25">
      <c r="B77" s="66"/>
      <c r="C77" s="86" t="s">
        <v>57</v>
      </c>
      <c r="G77" s="15"/>
      <c r="I77" s="59" t="s">
        <v>25</v>
      </c>
      <c r="J77" s="15"/>
      <c r="K77" s="15"/>
      <c r="L77" s="15"/>
      <c r="M77" s="15"/>
      <c r="N77" s="44"/>
    </row>
    <row r="78" spans="2:15" x14ac:dyDescent="0.25">
      <c r="C78" s="97" t="s">
        <v>55</v>
      </c>
      <c r="D78" s="97"/>
      <c r="E78" s="79"/>
      <c r="F78" s="80"/>
      <c r="G78" s="81"/>
      <c r="I78" s="15"/>
      <c r="J78" s="15"/>
      <c r="K78" s="15"/>
      <c r="L78" s="15"/>
      <c r="M78" s="15"/>
      <c r="N78" s="44"/>
    </row>
    <row r="79" spans="2:15" ht="44.45" customHeight="1" x14ac:dyDescent="0.25">
      <c r="B79" s="66"/>
      <c r="C79" s="83" t="s">
        <v>53</v>
      </c>
      <c r="D79" s="85" t="s">
        <v>56</v>
      </c>
      <c r="E79" s="64"/>
      <c r="F79" s="64"/>
      <c r="G79" s="82"/>
      <c r="I79" s="15" t="s">
        <v>19</v>
      </c>
      <c r="J79" s="15"/>
      <c r="K79" s="15" t="s">
        <v>20</v>
      </c>
      <c r="L79" s="15"/>
      <c r="M79" s="15"/>
      <c r="N79" s="44" t="s">
        <v>21</v>
      </c>
    </row>
    <row r="80" spans="2:15" x14ac:dyDescent="0.25">
      <c r="B80" s="66"/>
      <c r="C80" s="84" t="s">
        <v>54</v>
      </c>
      <c r="D80" s="85" t="s">
        <v>56</v>
      </c>
      <c r="E80" s="64"/>
      <c r="F80" s="64"/>
      <c r="G80" s="82"/>
      <c r="I80" s="61" t="s">
        <v>22</v>
      </c>
      <c r="J80" s="61"/>
      <c r="K80" s="61" t="s">
        <v>23</v>
      </c>
      <c r="L80" s="61"/>
      <c r="M80" s="61"/>
      <c r="N80" s="43" t="s">
        <v>24</v>
      </c>
    </row>
    <row r="81" spans="2:15" ht="15.75" x14ac:dyDescent="0.25">
      <c r="B81" s="66"/>
      <c r="C81" s="73"/>
      <c r="D81" s="62"/>
      <c r="E81" s="15"/>
      <c r="F81" s="15"/>
      <c r="G81" s="15"/>
      <c r="I81" s="59" t="s">
        <v>26</v>
      </c>
      <c r="J81" s="15"/>
      <c r="K81" s="15"/>
      <c r="L81" s="15"/>
      <c r="M81" s="15"/>
      <c r="N81" s="44"/>
      <c r="O81" s="2"/>
    </row>
    <row r="82" spans="2:15" ht="57.6" customHeight="1" x14ac:dyDescent="0.25">
      <c r="B82" s="66"/>
      <c r="C82" s="105" t="s">
        <v>58</v>
      </c>
      <c r="D82" s="105"/>
      <c r="E82" s="105"/>
      <c r="F82" s="105"/>
      <c r="G82" s="105"/>
      <c r="I82" s="15"/>
      <c r="J82" s="15"/>
      <c r="K82" s="15"/>
      <c r="L82" s="15"/>
      <c r="M82" s="15"/>
      <c r="N82" s="44"/>
      <c r="O82" s="45"/>
    </row>
    <row r="83" spans="2:15" x14ac:dyDescent="0.25">
      <c r="B83" s="66"/>
      <c r="C83" s="73"/>
      <c r="D83" s="63"/>
      <c r="E83" s="64"/>
      <c r="F83" s="64"/>
      <c r="G83" s="65"/>
      <c r="I83" s="15" t="s">
        <v>19</v>
      </c>
      <c r="J83" s="15"/>
      <c r="K83" s="15" t="s">
        <v>20</v>
      </c>
      <c r="L83" s="15"/>
      <c r="M83" s="15"/>
      <c r="N83" s="44" t="s">
        <v>21</v>
      </c>
      <c r="O83" s="2"/>
    </row>
    <row r="84" spans="2:15" x14ac:dyDescent="0.25">
      <c r="B84" s="66"/>
      <c r="C84" s="73" t="s">
        <v>42</v>
      </c>
      <c r="N84" s="4"/>
    </row>
    <row r="85" spans="2:15" x14ac:dyDescent="0.25">
      <c r="B85" s="66"/>
      <c r="C85" s="76"/>
      <c r="N85" s="4"/>
    </row>
    <row r="86" spans="2:15" ht="18.75" customHeight="1" x14ac:dyDescent="0.25">
      <c r="B86" s="66"/>
      <c r="C86" s="76"/>
      <c r="N86" s="4"/>
    </row>
    <row r="87" spans="2:15" x14ac:dyDescent="0.25">
      <c r="B87" s="66"/>
      <c r="C87" s="77"/>
      <c r="N87" s="4"/>
    </row>
    <row r="88" spans="2:15" x14ac:dyDescent="0.25">
      <c r="B88" s="66"/>
      <c r="C88" s="73"/>
      <c r="D88" s="15"/>
      <c r="E88" s="15"/>
      <c r="F88" s="15"/>
      <c r="G88" s="15"/>
      <c r="N88" s="4"/>
    </row>
    <row r="89" spans="2:15" x14ac:dyDescent="0.25">
      <c r="B89" s="66"/>
      <c r="C89" s="73"/>
      <c r="N89" s="4"/>
    </row>
    <row r="90" spans="2:15" x14ac:dyDescent="0.25">
      <c r="B90" s="66"/>
      <c r="N90" s="4"/>
    </row>
    <row r="91" spans="2:15" x14ac:dyDescent="0.25">
      <c r="B91" s="66"/>
      <c r="N91" s="4"/>
    </row>
    <row r="92" spans="2:15" ht="15.75" thickBot="1" x14ac:dyDescent="0.3">
      <c r="B92" s="66"/>
      <c r="N92" s="4"/>
    </row>
    <row r="93" spans="2:15" ht="16.5" thickTop="1" thickBot="1" x14ac:dyDescent="0.3">
      <c r="B93" s="66"/>
      <c r="C93" s="70"/>
      <c r="D93" s="67"/>
      <c r="E93" s="67"/>
      <c r="F93" s="67"/>
      <c r="G93" s="67"/>
      <c r="H93" s="68"/>
      <c r="I93" s="68"/>
      <c r="J93" s="68"/>
      <c r="K93" s="68"/>
      <c r="L93" s="68"/>
      <c r="M93" s="68"/>
      <c r="N93" s="69"/>
    </row>
    <row r="94" spans="2:15" ht="15.75" thickTop="1" x14ac:dyDescent="0.25">
      <c r="G94" s="15"/>
    </row>
    <row r="95" spans="2:15" x14ac:dyDescent="0.25">
      <c r="D95" s="15"/>
    </row>
    <row r="96" spans="2:15" x14ac:dyDescent="0.25">
      <c r="D96" s="15"/>
    </row>
  </sheetData>
  <sheetProtection insertRows="0"/>
  <mergeCells count="26">
    <mergeCell ref="C82:G82"/>
    <mergeCell ref="C3:N3"/>
    <mergeCell ref="C4:N4"/>
    <mergeCell ref="C5:N5"/>
    <mergeCell ref="E7:H7"/>
    <mergeCell ref="I7:L7"/>
    <mergeCell ref="E53:G53"/>
    <mergeCell ref="I53:K53"/>
    <mergeCell ref="C55:D55"/>
    <mergeCell ref="I55:L58"/>
    <mergeCell ref="C56:D56"/>
    <mergeCell ref="C57:D57"/>
    <mergeCell ref="C58:D58"/>
    <mergeCell ref="C72:F72"/>
    <mergeCell ref="N65:N66"/>
    <mergeCell ref="C59:D59"/>
    <mergeCell ref="C60:D60"/>
    <mergeCell ref="E60:H60"/>
    <mergeCell ref="C61:D61"/>
    <mergeCell ref="E61:H61"/>
    <mergeCell ref="C62:D62"/>
    <mergeCell ref="C63:D63"/>
    <mergeCell ref="I63:L63"/>
    <mergeCell ref="H65:H66"/>
    <mergeCell ref="L65:L66"/>
    <mergeCell ref="C78:D78"/>
  </mergeCells>
  <printOptions horizontalCentered="1"/>
  <pageMargins left="0.2" right="0.2" top="0.5" bottom="0.25" header="0.3" footer="0.3"/>
  <pageSetup scale="27"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4F7DD637D66454893F608D3647AEA69" ma:contentTypeVersion="18" ma:contentTypeDescription="Create a new document." ma:contentTypeScope="" ma:versionID="e3f0808aa9d811251324a272334903fd">
  <xsd:schema xmlns:xsd="http://www.w3.org/2001/XMLSchema" xmlns:xs="http://www.w3.org/2001/XMLSchema" xmlns:p="http://schemas.microsoft.com/office/2006/metadata/properties" xmlns:ns2="a9d449a8-2375-42b6-a9f4-110971acbe8c" xmlns:ns3="aa7f1fb6-756e-4855-9f16-f3f1460ff54c" targetNamespace="http://schemas.microsoft.com/office/2006/metadata/properties" ma:root="true" ma:fieldsID="7c359c1460670cb0df8af9750ed49b10" ns2:_="" ns3:_="">
    <xsd:import namespace="a9d449a8-2375-42b6-a9f4-110971acbe8c"/>
    <xsd:import namespace="aa7f1fb6-756e-4855-9f16-f3f1460ff54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d449a8-2375-42b6-a9f4-110971acbe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c3704f9-8836-463e-bd6f-c87358e3f2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7f1fb6-756e-4855-9f16-f3f1460ff54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ebec0662-ad63-4921-874e-3efe29df3ce2}" ma:internalName="TaxCatchAll" ma:showField="CatchAllData" ma:web="aa7f1fb6-756e-4855-9f16-f3f1460ff5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d449a8-2375-42b6-a9f4-110971acbe8c">
      <Terms xmlns="http://schemas.microsoft.com/office/infopath/2007/PartnerControls"/>
    </lcf76f155ced4ddcb4097134ff3c332f>
    <TaxCatchAll xmlns="aa7f1fb6-756e-4855-9f16-f3f1460ff54c" xsi:nil="true"/>
  </documentManagement>
</p:properties>
</file>

<file path=customXml/itemProps1.xml><?xml version="1.0" encoding="utf-8"?>
<ds:datastoreItem xmlns:ds="http://schemas.openxmlformats.org/officeDocument/2006/customXml" ds:itemID="{91E7E73D-6861-4AB2-A737-2FFE1D561FF9}">
  <ds:schemaRefs>
    <ds:schemaRef ds:uri="http://schemas.microsoft.com/sharepoint/v3/contenttype/forms"/>
  </ds:schemaRefs>
</ds:datastoreItem>
</file>

<file path=customXml/itemProps2.xml><?xml version="1.0" encoding="utf-8"?>
<ds:datastoreItem xmlns:ds="http://schemas.openxmlformats.org/officeDocument/2006/customXml" ds:itemID="{9140F314-130C-426D-B806-0EED6CE8AD1C}"/>
</file>

<file path=customXml/itemProps3.xml><?xml version="1.0" encoding="utf-8"?>
<ds:datastoreItem xmlns:ds="http://schemas.openxmlformats.org/officeDocument/2006/customXml" ds:itemID="{37B0493B-8FF9-4512-805B-551E2077990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Engineer's Cost Estimate</vt:lpstr>
      <vt:lpstr>'Engineer''s Cost Estimate'!Print_Area</vt:lpstr>
    </vt:vector>
  </TitlesOfParts>
  <Company>HDR,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dschneid</dc:creator>
  <cp:lastModifiedBy>Peters, Victoria</cp:lastModifiedBy>
  <cp:lastPrinted>2021-11-24T16:37:21Z</cp:lastPrinted>
  <dcterms:created xsi:type="dcterms:W3CDTF">2012-01-19T19:24:40Z</dcterms:created>
  <dcterms:modified xsi:type="dcterms:W3CDTF">2024-10-25T13:47:40Z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37645900</vt:r8>
  </property>
  <property fmtid="{D5CDD505-2E9C-101B-9397-08002B2CF9AE}" pid="3" name="xd_Signature">
    <vt:bool>false</vt:bool>
  </property>
  <property fmtid="{D5CDD505-2E9C-101B-9397-08002B2CF9AE}" pid="4" name="xd_ProgID">
    <vt:lpwstr/>
  </property>
  <property fmtid="{D5CDD505-2E9C-101B-9397-08002B2CF9AE}" pid="5" name="ContentTypeId">
    <vt:lpwstr>0x01010034F7DD637D66454893F608D3647AEA69</vt:lpwstr>
  </property>
  <property fmtid="{D5CDD505-2E9C-101B-9397-08002B2CF9AE}" pid="6" name="ComplianceAssetId">
    <vt:lpwstr/>
  </property>
  <property fmtid="{D5CDD505-2E9C-101B-9397-08002B2CF9AE}" pid="7" name="TemplateUrl">
    <vt:lpwstr/>
  </property>
  <property fmtid="{D5CDD505-2E9C-101B-9397-08002B2CF9AE}" pid="8" name="ESRI_WORKBOOK_ID">
    <vt:lpwstr>cf263f15b9c349098346a2891b04ab76</vt:lpwstr>
  </property>
</Properties>
</file>